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:\2026\02 ESTUDIOS DE CONTINUIDAD\12.- Consumo de energía en la minería del cobre al 2025\"/>
    </mc:Choice>
  </mc:AlternateContent>
  <xr:revisionPtr revIDLastSave="0" documentId="13_ncr:1_{30726506-9872-4663-8289-AF2612351B2C}" xr6:coauthVersionLast="47" xr6:coauthVersionMax="47" xr10:uidLastSave="{00000000-0000-0000-0000-000000000000}"/>
  <bookViews>
    <workbookView xWindow="-120" yWindow="-120" windowWidth="20730" windowHeight="11040" xr2:uid="{521399C7-B9A9-4486-862A-35392ED2F1B1}"/>
  </bookViews>
  <sheets>
    <sheet name="Índice" sheetId="2" r:id="rId1"/>
    <sheet name="Datos" sheetId="1" r:id="rId2"/>
  </sheets>
  <externalReferences>
    <externalReference r:id="rId3"/>
  </externalReferences>
  <definedNames>
    <definedName name="___________________pag03">#REF!</definedName>
    <definedName name="___________________pag04">#REF!</definedName>
    <definedName name="___________________pag040">#REF!</definedName>
    <definedName name="___________________pag08">#REF!</definedName>
    <definedName name="___________________PAG3">#REF!</definedName>
    <definedName name="___________________PAG6">#REF!</definedName>
    <definedName name="___________________PAG7">#REF!</definedName>
    <definedName name="___________________PAG8">#REF!</definedName>
    <definedName name="___________________PAG9">#REF!</definedName>
    <definedName name="__________________pag03">#REF!</definedName>
    <definedName name="__________________pag04">#REF!</definedName>
    <definedName name="__________________pag040">#REF!</definedName>
    <definedName name="__________________pag08">#REF!</definedName>
    <definedName name="__________________PAG3">#REF!</definedName>
    <definedName name="__________________PAG6">#REF!</definedName>
    <definedName name="__________________PAG7">#REF!</definedName>
    <definedName name="__________________PAG8">#REF!</definedName>
    <definedName name="__________________PAG9">#REF!</definedName>
    <definedName name="_________________pag03">#REF!</definedName>
    <definedName name="_________________pag04">#REF!</definedName>
    <definedName name="_________________pag040">#REF!</definedName>
    <definedName name="_________________pag08">#REF!</definedName>
    <definedName name="_________________PAG3">#REF!</definedName>
    <definedName name="_________________PAG6">#REF!</definedName>
    <definedName name="_________________PAG7">#REF!</definedName>
    <definedName name="_________________PAG8">#REF!</definedName>
    <definedName name="_________________PAG9">#REF!</definedName>
    <definedName name="________________pag03">#REF!</definedName>
    <definedName name="________________pag04">#REF!</definedName>
    <definedName name="________________pag040">#REF!</definedName>
    <definedName name="________________pag08">#REF!</definedName>
    <definedName name="________________PAG3">#REF!</definedName>
    <definedName name="________________PAG6">#REF!</definedName>
    <definedName name="________________PAG7">#REF!</definedName>
    <definedName name="________________PAG8">#REF!</definedName>
    <definedName name="________________PAG9">#REF!</definedName>
    <definedName name="_______________pag03">#REF!</definedName>
    <definedName name="_______________pag04">#REF!</definedName>
    <definedName name="_______________pag040">#REF!</definedName>
    <definedName name="_______________pag08">#REF!</definedName>
    <definedName name="_______________PAG3">#REF!</definedName>
    <definedName name="_______________PAG6">#REF!</definedName>
    <definedName name="_______________PAG7">#REF!</definedName>
    <definedName name="_______________PAG8">#REF!</definedName>
    <definedName name="_______________PAG9">#REF!</definedName>
    <definedName name="______________pag03">#REF!</definedName>
    <definedName name="______________pag04">#REF!</definedName>
    <definedName name="______________pag040">#REF!</definedName>
    <definedName name="______________pag08">#REF!</definedName>
    <definedName name="______________PAG3">#REF!</definedName>
    <definedName name="______________PAG6">#REF!</definedName>
    <definedName name="______________PAG7">#REF!</definedName>
    <definedName name="______________PAG8">#REF!</definedName>
    <definedName name="______________PAG9">#REF!</definedName>
    <definedName name="_Order1" hidden="1">255</definedName>
    <definedName name="_Order2" hidden="1">255</definedName>
    <definedName name="AÑO">[1]Variables!$A$58:$A$179</definedName>
    <definedName name="_xlnm.Extract">#REF!</definedName>
    <definedName name="_xlnm.Print_Area">#REF!</definedName>
    <definedName name="_xlnm.Database">#REF!</definedName>
    <definedName name="China_Mo_Prod">#REF!</definedName>
    <definedName name="CONDICIÓN">[1]Variables!$A$35:$A$39</definedName>
    <definedName name="ETAPA_DESARROLLO">[1]Variables!$A$27:$A$33</definedName>
    <definedName name="France_Mo_Trade">#REF!</definedName>
    <definedName name="Inicio105">#REF!</definedName>
    <definedName name="Inicio73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PERMISOS_AMB">[1]Variables!$A$53:$A$56</definedName>
    <definedName name="SECTOR">[1]Variables!$A$41:$A$46</definedName>
    <definedName name="TABLA_II.19.">#REF!</definedName>
    <definedName name="TABLA_II.21">#REF!</definedName>
    <definedName name="TABLA_II.22.">#REF!</definedName>
    <definedName name="TIPO_PROYECTO">[1]Variables!$A$48:$A$51</definedName>
    <definedName name="World_Mo_Mine_Prod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1" i="2" l="1"/>
  <c r="D20" i="2"/>
  <c r="D19" i="2"/>
  <c r="D18" i="2"/>
  <c r="D17" i="2"/>
  <c r="D16" i="2"/>
  <c r="D15" i="2"/>
  <c r="D14" i="2"/>
  <c r="D13" i="2"/>
  <c r="D12" i="2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<sst xmlns="http://schemas.openxmlformats.org/spreadsheetml/2006/main" count="189" uniqueCount="73">
  <si>
    <t>Unidad</t>
  </si>
  <si>
    <t>Tabla</t>
  </si>
  <si>
    <t>Contenido</t>
  </si>
  <si>
    <t>Versión:</t>
  </si>
  <si>
    <t>Copyright by Cochilco, todos los derechos reservados.</t>
  </si>
  <si>
    <t>Se autoriza la reproducción total o parcial de este documento, siempre que la fuente “Comisión Chilena del Cobre” y/o “Cochilco” sea citada, salvo que se indique lo contrario.</t>
  </si>
  <si>
    <t>Documento elaborado por los Analistas:</t>
  </si>
  <si>
    <t>Analista de Estudios</t>
  </si>
  <si>
    <t>Directora de Estudios y Políticas Públicas</t>
  </si>
  <si>
    <t>Patricia Gamboa Lagos</t>
  </si>
  <si>
    <t>Tabla 1</t>
  </si>
  <si>
    <t>Tabla 2</t>
  </si>
  <si>
    <t>Tabla 3</t>
  </si>
  <si>
    <t>Tabla 4</t>
  </si>
  <si>
    <t>Tabla 5</t>
  </si>
  <si>
    <t>Tabla 6</t>
  </si>
  <si>
    <t>Tabla 7</t>
  </si>
  <si>
    <t>Jaime Moreno Rojas</t>
  </si>
  <si>
    <t>Carla Rebolledo Labbé</t>
  </si>
  <si>
    <t>Manuel Soto Alonso</t>
  </si>
  <si>
    <t>Fundición</t>
  </si>
  <si>
    <t>Servicios</t>
  </si>
  <si>
    <t>Refinería</t>
  </si>
  <si>
    <t>Mina Rajo</t>
  </si>
  <si>
    <t>Mina Subterránea</t>
  </si>
  <si>
    <t>Tabla 8</t>
  </si>
  <si>
    <t>Tabla 9</t>
  </si>
  <si>
    <t>Tabla 10</t>
  </si>
  <si>
    <t>2026.09</t>
  </si>
  <si>
    <t>Tabla 1: Consumo de energía nacional</t>
  </si>
  <si>
    <t>Consumo de energía en la minería del cobre</t>
  </si>
  <si>
    <t>PJ</t>
  </si>
  <si>
    <t>Consumo de energía de otros sectores</t>
  </si>
  <si>
    <t>Consumo de energía total nacional</t>
  </si>
  <si>
    <t>n.d.</t>
  </si>
  <si>
    <t>Tabla 2: Consumo de energía regional en la minería del cobre</t>
  </si>
  <si>
    <t>XV Arica y Parinacota</t>
  </si>
  <si>
    <t>I Tarapacá</t>
  </si>
  <si>
    <t>II Antofagasta</t>
  </si>
  <si>
    <t>III Atacama</t>
  </si>
  <si>
    <t>IV Coquimbo</t>
  </si>
  <si>
    <t>V Valparaíso</t>
  </si>
  <si>
    <t>RM Metropolitana</t>
  </si>
  <si>
    <t>VI O'Higgins</t>
  </si>
  <si>
    <t>Tabla 3: Consumo de energía regional en todos los sectores</t>
  </si>
  <si>
    <t>Tabla 4: Intensidad energética de la minería del cobre</t>
  </si>
  <si>
    <t>Intensidad energética</t>
  </si>
  <si>
    <t>GJ/TMF</t>
  </si>
  <si>
    <t>Tabla 5: Consumo energético en la minería del cobre por tipo de energía</t>
  </si>
  <si>
    <t>Combustibles</t>
  </si>
  <si>
    <t>Energía Eléctrica</t>
  </si>
  <si>
    <t>Tabla 6: Consumo energético por proceso</t>
  </si>
  <si>
    <t>Anexo - Tablas de la presentación "Consumo de energía en la minería del cobre de Chile al año 2025"</t>
  </si>
  <si>
    <t>Planta Concentradora</t>
  </si>
  <si>
    <t>Hidrometalurgia</t>
  </si>
  <si>
    <t>Uso de Agua de Mar</t>
  </si>
  <si>
    <t>Otras Plantas</t>
  </si>
  <si>
    <t>Tabla 7: Consumo de combustible por tipo de combustible</t>
  </si>
  <si>
    <t>Diésel</t>
  </si>
  <si>
    <t>Gas Natural</t>
  </si>
  <si>
    <t>Fuel Oil</t>
  </si>
  <si>
    <t>Kerosene</t>
  </si>
  <si>
    <t>GLP</t>
  </si>
  <si>
    <t>Carbón</t>
  </si>
  <si>
    <t>Tabla 8: Consumo de combustible por proceso</t>
  </si>
  <si>
    <t>Tabla 9: Consumo de energía eléctrica por proceso</t>
  </si>
  <si>
    <t>n.a.</t>
  </si>
  <si>
    <t>Tabla 10: Energía eléctrica según condición de origen</t>
  </si>
  <si>
    <t>Energía autogenerada renovable</t>
  </si>
  <si>
    <t>Energía autogenerada no renovable</t>
  </si>
  <si>
    <t>Energía renovable demandada por contratos</t>
  </si>
  <si>
    <t>Energía no renovable demandada</t>
  </si>
  <si>
    <t>RPI 2026-A-10516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</si>
</sst>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Verdana"/>
      <family val="2"/>
      <scheme val="minor"/>
    </font>
    <font>
      <sz val="11"/>
      <color theme="1"/>
      <name val="Verdana"/>
      <family val="2"/>
      <scheme val="minor"/>
    </font>
    <font>
      <u/>
      <sz val="11"/>
      <color theme="10"/>
      <name val="Verdana"/>
      <family val="2"/>
      <scheme val="minor"/>
    </font>
    <font>
      <sz val="8"/>
      <name val="Verdana"/>
      <family val="2"/>
      <scheme val="minor"/>
    </font>
    <font>
      <b/>
      <sz val="12"/>
      <color theme="1"/>
      <name val="Verdana"/>
      <family val="2"/>
      <scheme val="minor"/>
    </font>
    <font>
      <b/>
      <sz val="12"/>
      <name val="Verdana"/>
      <family val="2"/>
      <scheme val="minor"/>
    </font>
    <font>
      <sz val="12"/>
      <name val="Verdana"/>
      <family val="2"/>
      <scheme val="minor"/>
    </font>
    <font>
      <sz val="12"/>
      <color theme="1"/>
      <name val="Verdana"/>
      <family val="2"/>
      <scheme val="minor"/>
    </font>
    <font>
      <b/>
      <sz val="12"/>
      <color theme="0"/>
      <name val="Verdana"/>
      <family val="2"/>
      <scheme val="minor"/>
    </font>
    <font>
      <u/>
      <sz val="12"/>
      <color theme="1"/>
      <name val="Verdana"/>
      <family val="2"/>
      <scheme val="minor"/>
    </font>
    <font>
      <sz val="10"/>
      <name val="Verdana"/>
      <family val="2"/>
      <scheme val="minor"/>
    </font>
    <font>
      <b/>
      <sz val="10"/>
      <name val="Verdana"/>
      <family val="2"/>
      <scheme val="minor"/>
    </font>
    <font>
      <b/>
      <sz val="10"/>
      <color theme="0"/>
      <name val="Verdana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0"/>
        <bgColor indexed="64"/>
      </patternFill>
    </fill>
    <fill>
      <patternFill patternType="solid">
        <fgColor rgb="FF0F69B4"/>
        <bgColor indexed="64"/>
      </patternFill>
    </fill>
    <fill>
      <patternFill patternType="solid">
        <fgColor rgb="FFEB3C46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35">
    <xf numFmtId="0" fontId="0" fillId="0" borderId="0" xfId="0"/>
    <xf numFmtId="0" fontId="5" fillId="0" borderId="0" xfId="0" applyFont="1"/>
    <xf numFmtId="0" fontId="6" fillId="3" borderId="0" xfId="0" applyFont="1" applyFill="1"/>
    <xf numFmtId="0" fontId="6" fillId="0" borderId="0" xfId="0" applyFont="1"/>
    <xf numFmtId="0" fontId="5" fillId="0" borderId="0" xfId="0" applyFont="1" applyAlignment="1">
      <alignment horizontal="left" vertical="center" readingOrder="1"/>
    </xf>
    <xf numFmtId="0" fontId="6" fillId="0" borderId="0" xfId="0" applyFont="1" applyAlignment="1">
      <alignment horizontal="left" vertical="center" readingOrder="1"/>
    </xf>
    <xf numFmtId="17" fontId="5" fillId="0" borderId="0" xfId="0" applyNumberFormat="1" applyFont="1" applyAlignment="1">
      <alignment horizontal="left" vertical="center" readingOrder="1"/>
    </xf>
    <xf numFmtId="0" fontId="7" fillId="3" borderId="0" xfId="0" applyFont="1" applyFill="1"/>
    <xf numFmtId="0" fontId="7" fillId="0" borderId="0" xfId="0" applyFont="1"/>
    <xf numFmtId="0" fontId="7" fillId="4" borderId="0" xfId="0" applyFont="1" applyFill="1"/>
    <xf numFmtId="0" fontId="7" fillId="5" borderId="0" xfId="0" applyFont="1" applyFill="1"/>
    <xf numFmtId="0" fontId="8" fillId="6" borderId="5" xfId="0" applyFont="1" applyFill="1" applyBorder="1" applyAlignment="1">
      <alignment horizontal="center"/>
    </xf>
    <xf numFmtId="0" fontId="9" fillId="3" borderId="5" xfId="2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11" fillId="7" borderId="0" xfId="0" applyFont="1" applyFill="1" applyAlignment="1">
      <alignment horizontal="left" vertical="center"/>
    </xf>
    <xf numFmtId="0" fontId="10" fillId="0" borderId="0" xfId="0" applyFont="1" applyAlignment="1">
      <alignment vertical="center"/>
    </xf>
    <xf numFmtId="0" fontId="11" fillId="2" borderId="5" xfId="0" applyFont="1" applyFill="1" applyBorder="1" applyAlignment="1">
      <alignment vertical="center"/>
    </xf>
    <xf numFmtId="0" fontId="12" fillId="2" borderId="5" xfId="0" applyFont="1" applyFill="1" applyBorder="1" applyAlignment="1">
      <alignment horizontal="center" vertical="center"/>
    </xf>
    <xf numFmtId="0" fontId="10" fillId="0" borderId="5" xfId="0" applyFont="1" applyBorder="1" applyAlignment="1">
      <alignment vertical="center"/>
    </xf>
    <xf numFmtId="0" fontId="10" fillId="0" borderId="5" xfId="0" applyFont="1" applyBorder="1" applyAlignment="1">
      <alignment horizontal="center" vertical="center"/>
    </xf>
    <xf numFmtId="4" fontId="10" fillId="0" borderId="5" xfId="0" applyNumberFormat="1" applyFont="1" applyBorder="1" applyAlignment="1">
      <alignment vertical="center"/>
    </xf>
    <xf numFmtId="10" fontId="10" fillId="0" borderId="0" xfId="1" applyNumberFormat="1" applyFont="1" applyAlignment="1">
      <alignment vertical="center"/>
    </xf>
    <xf numFmtId="4" fontId="10" fillId="0" borderId="5" xfId="1" applyNumberFormat="1" applyFont="1" applyBorder="1" applyAlignment="1">
      <alignment vertical="center"/>
    </xf>
    <xf numFmtId="4" fontId="10" fillId="0" borderId="5" xfId="0" applyNumberFormat="1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4" fontId="10" fillId="0" borderId="0" xfId="1" applyNumberFormat="1" applyFont="1" applyBorder="1" applyAlignment="1">
      <alignment vertical="center"/>
    </xf>
    <xf numFmtId="4" fontId="10" fillId="0" borderId="0" xfId="0" applyNumberFormat="1" applyFont="1" applyAlignment="1">
      <alignment vertical="center"/>
    </xf>
    <xf numFmtId="0" fontId="11" fillId="0" borderId="0" xfId="0" applyFont="1" applyAlignment="1">
      <alignment horizontal="left" vertical="center"/>
    </xf>
    <xf numFmtId="0" fontId="7" fillId="3" borderId="0" xfId="0" applyFont="1" applyFill="1" applyAlignment="1">
      <alignment horizontal="center"/>
    </xf>
    <xf numFmtId="0" fontId="7" fillId="3" borderId="5" xfId="0" applyFont="1" applyFill="1" applyBorder="1" applyAlignment="1">
      <alignment horizontal="left"/>
    </xf>
    <xf numFmtId="0" fontId="4" fillId="3" borderId="0" xfId="0" applyFont="1" applyFill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/>
    </xf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externalLink" Target="externalLinks/externalLink1.xml"/><Relationship Id="rId7" Type="http://schemas.openxmlformats.org/officeDocument/2006/relationships/sheetMetadata" Target="metadata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ochilcoms-my.sharepoint.com/personal/sverdugo_cochilco_cl/Documents/Proyecci&#243;n%20de%20la%20producci&#243;n%20de%20cobre%202025-2034/2024%20Planilla%20proy%20producci&#243;n%20m&#225;xima%202024%20-%202040%20V5.xlsx" TargetMode="External"/><Relationship Id="rId1" Type="http://schemas.openxmlformats.org/officeDocument/2006/relationships/externalLinkPath" Target="https://cochilcoms-my.sharepoint.com/personal/sverdugo_cochilco_cl/Documents/Proyecci&#243;n%20de%20la%20producci&#243;n%20de%20cobre%202025-2034/2024%20Planilla%20proy%20producci&#243;n%20m&#225;xima%202024%20-%202040%20V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Variables"/>
      <sheetName val="Concentrados"/>
      <sheetName val="Cátodos"/>
      <sheetName val="Hoja3"/>
      <sheetName val="Hoja4"/>
      <sheetName val="Calculos varios"/>
      <sheetName val="Resúmen Regional Relaves y proc"/>
      <sheetName val="Resúmen Regional Procesamiento"/>
      <sheetName val="Hoja2"/>
      <sheetName val="Resumen Operaciones - Proyectos"/>
      <sheetName val="Resumen Concentrados"/>
      <sheetName val="Resumen Procesamiento Conc"/>
      <sheetName val="Resúmen Regional"/>
      <sheetName val="Resumen Informe de Tendencias"/>
      <sheetName val="Procesamiento en concentrados"/>
      <sheetName val="Procesamiento por región"/>
      <sheetName val="Resumen procesamiento"/>
      <sheetName val="Resumen Op-Proy según met expl"/>
      <sheetName val="GIEC"/>
      <sheetName val="Hoja1"/>
      <sheetName val="Producción Au"/>
      <sheetName val="Producción de molibdeno (2)"/>
      <sheetName val="Producción de Hierro"/>
    </sheetNames>
    <sheetDataSet>
      <sheetData sheetId="0">
        <row r="27">
          <cell r="A27" t="str">
            <v>Operación</v>
          </cell>
        </row>
        <row r="28">
          <cell r="A28" t="str">
            <v>En Ejecución</v>
          </cell>
        </row>
        <row r="29">
          <cell r="A29" t="str">
            <v>Factibilidad</v>
          </cell>
        </row>
        <row r="30">
          <cell r="A30" t="str">
            <v>Pre-Factibilidad</v>
          </cell>
        </row>
        <row r="31">
          <cell r="A31" t="str">
            <v>Proy. Hipotético</v>
          </cell>
        </row>
        <row r="32">
          <cell r="A32" t="str">
            <v>Diferido</v>
          </cell>
        </row>
        <row r="33">
          <cell r="A33" t="str">
            <v>Cerrada</v>
          </cell>
        </row>
        <row r="35">
          <cell r="A35" t="str">
            <v>BASE</v>
          </cell>
        </row>
        <row r="36">
          <cell r="A36" t="str">
            <v>PROBABLE</v>
          </cell>
        </row>
        <row r="37">
          <cell r="A37" t="str">
            <v>POSIBLE</v>
          </cell>
        </row>
        <row r="38">
          <cell r="A38" t="str">
            <v>POTENCIAL</v>
          </cell>
        </row>
        <row r="39">
          <cell r="A39" t="str">
            <v>HIPOTÉTICO</v>
          </cell>
        </row>
        <row r="41">
          <cell r="A41" t="str">
            <v>Estatal</v>
          </cell>
        </row>
        <row r="42">
          <cell r="A42" t="str">
            <v>Gran Min Cu</v>
          </cell>
        </row>
        <row r="43">
          <cell r="A43" t="str">
            <v>Med Min Cu</v>
          </cell>
        </row>
        <row r="44">
          <cell r="A44" t="str">
            <v>Med Min Est Cu</v>
          </cell>
        </row>
        <row r="45">
          <cell r="A45" t="str">
            <v>Oro</v>
          </cell>
        </row>
        <row r="46">
          <cell r="A46" t="str">
            <v>Hierro</v>
          </cell>
        </row>
        <row r="48">
          <cell r="A48" t="str">
            <v>Nuevo</v>
          </cell>
        </row>
        <row r="49">
          <cell r="A49" t="str">
            <v>Reposición</v>
          </cell>
        </row>
        <row r="50">
          <cell r="A50" t="str">
            <v>Expansión</v>
          </cell>
        </row>
        <row r="51">
          <cell r="A51" t="str">
            <v>N/A</v>
          </cell>
        </row>
        <row r="53">
          <cell r="A53" t="str">
            <v>EIA aprobado</v>
          </cell>
        </row>
        <row r="54">
          <cell r="A54" t="str">
            <v>EIA presentado</v>
          </cell>
        </row>
        <row r="55">
          <cell r="A55" t="str">
            <v>Sin EIA</v>
          </cell>
        </row>
        <row r="56">
          <cell r="A56" t="str">
            <v>N/A</v>
          </cell>
        </row>
        <row r="58">
          <cell r="A58">
            <v>1959</v>
          </cell>
        </row>
        <row r="59">
          <cell r="A59">
            <v>1960</v>
          </cell>
        </row>
        <row r="60">
          <cell r="A60">
            <v>1961</v>
          </cell>
        </row>
        <row r="61">
          <cell r="A61">
            <v>1962</v>
          </cell>
        </row>
        <row r="62">
          <cell r="A62">
            <v>1963</v>
          </cell>
        </row>
        <row r="63">
          <cell r="A63">
            <v>1964</v>
          </cell>
        </row>
        <row r="64">
          <cell r="A64">
            <v>1965</v>
          </cell>
        </row>
        <row r="65">
          <cell r="A65">
            <v>1966</v>
          </cell>
        </row>
        <row r="66">
          <cell r="A66">
            <v>1967</v>
          </cell>
        </row>
        <row r="67">
          <cell r="A67">
            <v>1968</v>
          </cell>
        </row>
        <row r="68">
          <cell r="A68">
            <v>1969</v>
          </cell>
        </row>
        <row r="69">
          <cell r="A69">
            <v>1970</v>
          </cell>
        </row>
        <row r="70">
          <cell r="A70">
            <v>1971</v>
          </cell>
        </row>
        <row r="71">
          <cell r="A71">
            <v>1972</v>
          </cell>
        </row>
        <row r="72">
          <cell r="A72">
            <v>1973</v>
          </cell>
        </row>
        <row r="73">
          <cell r="A73">
            <v>1974</v>
          </cell>
        </row>
        <row r="74">
          <cell r="A74">
            <v>1975</v>
          </cell>
        </row>
        <row r="75">
          <cell r="A75">
            <v>1976</v>
          </cell>
        </row>
        <row r="76">
          <cell r="A76">
            <v>1977</v>
          </cell>
        </row>
        <row r="77">
          <cell r="A77">
            <v>1978</v>
          </cell>
        </row>
        <row r="78">
          <cell r="A78">
            <v>1979</v>
          </cell>
        </row>
        <row r="79">
          <cell r="A79">
            <v>1980</v>
          </cell>
        </row>
        <row r="80">
          <cell r="A80">
            <v>1981</v>
          </cell>
        </row>
        <row r="81">
          <cell r="A81">
            <v>1982</v>
          </cell>
        </row>
        <row r="82">
          <cell r="A82">
            <v>1983</v>
          </cell>
        </row>
        <row r="83">
          <cell r="A83">
            <v>1984</v>
          </cell>
        </row>
        <row r="84">
          <cell r="A84">
            <v>1985</v>
          </cell>
        </row>
        <row r="85">
          <cell r="A85">
            <v>1986</v>
          </cell>
        </row>
        <row r="86">
          <cell r="A86">
            <v>1987</v>
          </cell>
        </row>
        <row r="87">
          <cell r="A87">
            <v>1988</v>
          </cell>
        </row>
        <row r="88">
          <cell r="A88">
            <v>1989</v>
          </cell>
        </row>
        <row r="89">
          <cell r="A89">
            <v>1990</v>
          </cell>
        </row>
        <row r="90">
          <cell r="A90">
            <v>1991</v>
          </cell>
        </row>
        <row r="91">
          <cell r="A91">
            <v>1992</v>
          </cell>
        </row>
        <row r="92">
          <cell r="A92">
            <v>1993</v>
          </cell>
        </row>
        <row r="93">
          <cell r="A93">
            <v>1994</v>
          </cell>
        </row>
        <row r="94">
          <cell r="A94">
            <v>1995</v>
          </cell>
        </row>
        <row r="95">
          <cell r="A95">
            <v>1996</v>
          </cell>
        </row>
        <row r="96">
          <cell r="A96">
            <v>1997</v>
          </cell>
        </row>
        <row r="97">
          <cell r="A97">
            <v>1998</v>
          </cell>
        </row>
        <row r="98">
          <cell r="A98">
            <v>1999</v>
          </cell>
        </row>
        <row r="99">
          <cell r="A99">
            <v>2000</v>
          </cell>
        </row>
        <row r="100">
          <cell r="A100">
            <v>2001</v>
          </cell>
        </row>
        <row r="101">
          <cell r="A101">
            <v>2002</v>
          </cell>
        </row>
        <row r="102">
          <cell r="A102">
            <v>2003</v>
          </cell>
        </row>
        <row r="103">
          <cell r="A103">
            <v>2004</v>
          </cell>
        </row>
        <row r="104">
          <cell r="A104">
            <v>2005</v>
          </cell>
        </row>
        <row r="105">
          <cell r="A105">
            <v>2006</v>
          </cell>
        </row>
        <row r="106">
          <cell r="A106">
            <v>2007</v>
          </cell>
        </row>
        <row r="107">
          <cell r="A107">
            <v>2008</v>
          </cell>
        </row>
        <row r="108">
          <cell r="A108">
            <v>2009</v>
          </cell>
        </row>
        <row r="109">
          <cell r="A109">
            <v>2010</v>
          </cell>
        </row>
        <row r="110">
          <cell r="A110">
            <v>2011</v>
          </cell>
        </row>
        <row r="111">
          <cell r="A111">
            <v>2012</v>
          </cell>
        </row>
        <row r="112">
          <cell r="A112">
            <v>2013</v>
          </cell>
        </row>
        <row r="113">
          <cell r="A113">
            <v>2014</v>
          </cell>
        </row>
        <row r="114">
          <cell r="A114">
            <v>2015</v>
          </cell>
        </row>
        <row r="115">
          <cell r="A115">
            <v>2016</v>
          </cell>
        </row>
        <row r="116">
          <cell r="A116">
            <v>2017</v>
          </cell>
        </row>
        <row r="117">
          <cell r="A117">
            <v>2018</v>
          </cell>
        </row>
        <row r="118">
          <cell r="A118">
            <v>2019</v>
          </cell>
        </row>
        <row r="119">
          <cell r="A119">
            <v>2020</v>
          </cell>
        </row>
        <row r="120">
          <cell r="A120">
            <v>2021</v>
          </cell>
        </row>
        <row r="121">
          <cell r="A121">
            <v>2022</v>
          </cell>
        </row>
        <row r="122">
          <cell r="A122">
            <v>2023</v>
          </cell>
        </row>
        <row r="123">
          <cell r="A123">
            <v>2024</v>
          </cell>
        </row>
        <row r="124">
          <cell r="A124">
            <v>2025</v>
          </cell>
        </row>
        <row r="125">
          <cell r="A125">
            <v>2026</v>
          </cell>
        </row>
        <row r="126">
          <cell r="A126">
            <v>2027</v>
          </cell>
        </row>
        <row r="127">
          <cell r="A127">
            <v>2028</v>
          </cell>
        </row>
        <row r="128">
          <cell r="A128">
            <v>2029</v>
          </cell>
        </row>
        <row r="129">
          <cell r="A129">
            <v>2030</v>
          </cell>
        </row>
        <row r="130">
          <cell r="A130">
            <v>2031</v>
          </cell>
        </row>
        <row r="131">
          <cell r="A131">
            <v>2032</v>
          </cell>
        </row>
        <row r="132">
          <cell r="A132">
            <v>2033</v>
          </cell>
        </row>
        <row r="133">
          <cell r="A133">
            <v>2034</v>
          </cell>
        </row>
        <row r="134">
          <cell r="A134">
            <v>2035</v>
          </cell>
        </row>
        <row r="135">
          <cell r="A135">
            <v>2036</v>
          </cell>
        </row>
        <row r="136">
          <cell r="A136">
            <v>2037</v>
          </cell>
        </row>
        <row r="137">
          <cell r="A137">
            <v>2038</v>
          </cell>
        </row>
        <row r="138">
          <cell r="A138">
            <v>2039</v>
          </cell>
        </row>
        <row r="139">
          <cell r="A139">
            <v>2040</v>
          </cell>
        </row>
        <row r="140">
          <cell r="A140">
            <v>2041</v>
          </cell>
        </row>
        <row r="141">
          <cell r="A141">
            <v>2042</v>
          </cell>
        </row>
        <row r="142">
          <cell r="A142">
            <v>2043</v>
          </cell>
        </row>
        <row r="143">
          <cell r="A143">
            <v>2044</v>
          </cell>
        </row>
        <row r="144">
          <cell r="A144">
            <v>2045</v>
          </cell>
        </row>
        <row r="145">
          <cell r="A145">
            <v>2046</v>
          </cell>
        </row>
        <row r="146">
          <cell r="A146">
            <v>2047</v>
          </cell>
        </row>
        <row r="147">
          <cell r="A147">
            <v>2048</v>
          </cell>
        </row>
        <row r="148">
          <cell r="A148">
            <v>2049</v>
          </cell>
        </row>
        <row r="149">
          <cell r="A149">
            <v>2050</v>
          </cell>
        </row>
        <row r="150">
          <cell r="A150">
            <v>2051</v>
          </cell>
        </row>
        <row r="151">
          <cell r="A151">
            <v>2052</v>
          </cell>
        </row>
        <row r="152">
          <cell r="A152">
            <v>2053</v>
          </cell>
        </row>
        <row r="153">
          <cell r="A153">
            <v>2054</v>
          </cell>
        </row>
        <row r="154">
          <cell r="A154">
            <v>2055</v>
          </cell>
        </row>
        <row r="155">
          <cell r="A155">
            <v>2056</v>
          </cell>
        </row>
        <row r="156">
          <cell r="A156">
            <v>2057</v>
          </cell>
        </row>
        <row r="157">
          <cell r="A157">
            <v>2058</v>
          </cell>
        </row>
        <row r="158">
          <cell r="A158">
            <v>2059</v>
          </cell>
        </row>
        <row r="159">
          <cell r="A159">
            <v>2060</v>
          </cell>
        </row>
        <row r="160">
          <cell r="A160">
            <v>2061</v>
          </cell>
        </row>
        <row r="161">
          <cell r="A161">
            <v>2062</v>
          </cell>
        </row>
        <row r="162">
          <cell r="A162">
            <v>2063</v>
          </cell>
        </row>
        <row r="163">
          <cell r="A163">
            <v>2064</v>
          </cell>
        </row>
        <row r="164">
          <cell r="A164">
            <v>2065</v>
          </cell>
        </row>
        <row r="165">
          <cell r="A165">
            <v>2066</v>
          </cell>
        </row>
        <row r="166">
          <cell r="A166">
            <v>2067</v>
          </cell>
        </row>
        <row r="167">
          <cell r="A167">
            <v>2068</v>
          </cell>
        </row>
        <row r="168">
          <cell r="A168">
            <v>2069</v>
          </cell>
        </row>
        <row r="169">
          <cell r="A169">
            <v>2070</v>
          </cell>
        </row>
        <row r="170">
          <cell r="A170">
            <v>2071</v>
          </cell>
        </row>
        <row r="171">
          <cell r="A171">
            <v>2072</v>
          </cell>
        </row>
        <row r="172">
          <cell r="A172">
            <v>2073</v>
          </cell>
        </row>
        <row r="173">
          <cell r="A173">
            <v>2074</v>
          </cell>
        </row>
        <row r="174">
          <cell r="A174">
            <v>2075</v>
          </cell>
        </row>
        <row r="175">
          <cell r="A175">
            <v>2076</v>
          </cell>
        </row>
        <row r="176">
          <cell r="A176">
            <v>2077</v>
          </cell>
        </row>
        <row r="177">
          <cell r="A177">
            <v>2078</v>
          </cell>
        </row>
        <row r="178">
          <cell r="A178">
            <v>2079</v>
          </cell>
        </row>
        <row r="179">
          <cell r="A179" t="str">
            <v>N/A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TemaClaudia2">
  <a:themeElements>
    <a:clrScheme name="Consumo de Agua">
      <a:dk1>
        <a:srgbClr val="002060"/>
      </a:dk1>
      <a:lt1>
        <a:srgbClr val="FFFFFF"/>
      </a:lt1>
      <a:dk2>
        <a:srgbClr val="173E8D"/>
      </a:dk2>
      <a:lt2>
        <a:srgbClr val="DBEDF9"/>
      </a:lt2>
      <a:accent1>
        <a:srgbClr val="B2163B"/>
      </a:accent1>
      <a:accent2>
        <a:srgbClr val="E74769"/>
      </a:accent2>
      <a:accent3>
        <a:srgbClr val="C1AE21"/>
      </a:accent3>
      <a:accent4>
        <a:srgbClr val="349482"/>
      </a:accent4>
      <a:accent5>
        <a:srgbClr val="4FADF3"/>
      </a:accent5>
      <a:accent6>
        <a:srgbClr val="0C69AA"/>
      </a:accent6>
      <a:hlink>
        <a:srgbClr val="0563C1"/>
      </a:hlink>
      <a:folHlink>
        <a:srgbClr val="E39509"/>
      </a:folHlink>
    </a:clrScheme>
    <a:fontScheme name="Consolas Verdana">
      <a:majorFont>
        <a:latin typeface="Consolas" panose="020B0609020204030204"/>
        <a:ea typeface=""/>
        <a:cs typeface=""/>
        <a:font script="Jpan" typeface="HG丸ｺﾞｼｯｸM-PRO"/>
        <a:font script="Hang" typeface="HY중고딕"/>
        <a:font script="Hans" typeface="华文楷体"/>
        <a:font script="Hant" typeface="新細明體"/>
        <a:font script="Arab" typeface="Tahoma"/>
        <a:font script="Hebr" typeface="Levenim MT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Verdana" panose="020B0604030504040204"/>
        <a:ea typeface=""/>
        <a:cs typeface=""/>
        <a:font script="Jpan" typeface="ＭＳ ゴシック"/>
        <a:font script="Hang" typeface="굴림"/>
        <a:font script="Hans" typeface="微软雅黑"/>
        <a:font script="Hant" typeface="微軟正黑體"/>
        <a:font script="Arab" typeface="Tahoma"/>
        <a:font script="Hebr" typeface="Tahoma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TemaClaudia2" id="{37780476-9D92-4BEF-81FB-0B42443FFFC4}" vid="{167FAFCE-C027-4CA2-A3C2-ACE0CF4DE8C9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EA224-591F-4F11-9264-7FD5404F0F5D}">
  <dimension ref="A1:Q101"/>
  <sheetViews>
    <sheetView showGridLines="0" tabSelected="1" topLeftCell="A7" zoomScale="80" zoomScaleNormal="80" workbookViewId="0">
      <selection activeCell="E23" sqref="E23"/>
    </sheetView>
  </sheetViews>
  <sheetFormatPr baseColWidth="10" defaultColWidth="11.09765625" defaultRowHeight="15" customHeight="1" x14ac:dyDescent="0.2"/>
  <cols>
    <col min="1" max="1" width="2" style="8" customWidth="1"/>
    <col min="2" max="2" width="11.09765625" style="8"/>
    <col min="3" max="5" width="24.3984375" style="8" customWidth="1"/>
    <col min="6" max="9" width="11.09765625" style="8"/>
    <col min="10" max="11" width="5.8984375" style="8" customWidth="1"/>
    <col min="12" max="16384" width="11.09765625" style="8"/>
  </cols>
  <sheetData>
    <row r="1" spans="1:17" ht="15" customHeight="1" x14ac:dyDescent="0.2">
      <c r="A1" s="7"/>
      <c r="E1" s="9"/>
      <c r="F1" s="10"/>
      <c r="G1" s="10"/>
      <c r="M1" s="7"/>
      <c r="N1" s="7"/>
      <c r="O1" s="7"/>
      <c r="P1" s="7"/>
      <c r="Q1" s="7"/>
    </row>
    <row r="2" spans="1:17" ht="15" customHeight="1" x14ac:dyDescent="0.2">
      <c r="A2" s="7"/>
      <c r="C2" s="29" t="e" vm="1">
        <v>#VALUE!</v>
      </c>
      <c r="D2" s="7"/>
      <c r="E2" s="7"/>
      <c r="F2" s="7"/>
      <c r="G2" s="7"/>
      <c r="H2" s="7"/>
      <c r="K2" s="29" t="e" vm="2">
        <v>#VALUE!</v>
      </c>
      <c r="L2" s="29"/>
      <c r="M2" s="7"/>
      <c r="N2" s="7"/>
      <c r="O2" s="7"/>
      <c r="P2" s="7"/>
      <c r="Q2" s="7"/>
    </row>
    <row r="3" spans="1:17" ht="15" customHeight="1" x14ac:dyDescent="0.2">
      <c r="A3" s="7"/>
      <c r="B3" s="7"/>
      <c r="C3" s="29"/>
      <c r="D3" s="7"/>
      <c r="E3" s="7"/>
      <c r="F3" s="7"/>
      <c r="G3" s="7"/>
      <c r="H3" s="7"/>
      <c r="K3" s="29"/>
      <c r="L3" s="29"/>
      <c r="M3" s="7"/>
      <c r="N3" s="7"/>
      <c r="O3" s="7"/>
      <c r="P3" s="7"/>
      <c r="Q3" s="7"/>
    </row>
    <row r="4" spans="1:17" ht="15" customHeight="1" x14ac:dyDescent="0.2">
      <c r="A4" s="7"/>
      <c r="B4" s="7"/>
      <c r="C4" s="29"/>
      <c r="D4" s="7"/>
      <c r="E4" s="7"/>
      <c r="F4" s="7"/>
      <c r="G4" s="7"/>
      <c r="H4" s="7"/>
      <c r="K4" s="29"/>
      <c r="L4" s="29"/>
      <c r="M4" s="7"/>
      <c r="N4" s="7"/>
      <c r="O4" s="7"/>
      <c r="P4" s="7"/>
      <c r="Q4" s="7"/>
    </row>
    <row r="5" spans="1:17" ht="15" customHeight="1" x14ac:dyDescent="0.2">
      <c r="A5" s="7"/>
      <c r="B5" s="7"/>
      <c r="C5" s="29"/>
      <c r="K5" s="29"/>
      <c r="L5" s="29"/>
      <c r="M5" s="7"/>
      <c r="N5" s="7"/>
      <c r="O5" s="7"/>
      <c r="P5" s="7"/>
      <c r="Q5" s="7"/>
    </row>
    <row r="6" spans="1:17" ht="15" customHeight="1" x14ac:dyDescent="0.2">
      <c r="A6" s="7"/>
      <c r="B6" s="7"/>
      <c r="C6" s="29"/>
      <c r="K6" s="29"/>
      <c r="L6" s="29"/>
      <c r="M6" s="7"/>
      <c r="N6" s="7"/>
      <c r="O6" s="7"/>
      <c r="P6" s="7"/>
      <c r="Q6" s="7"/>
    </row>
    <row r="7" spans="1:17" ht="15" customHeight="1" x14ac:dyDescent="0.2">
      <c r="A7" s="7"/>
      <c r="B7" s="7"/>
      <c r="C7" s="29"/>
      <c r="K7" s="29"/>
      <c r="L7" s="29"/>
      <c r="M7" s="7"/>
      <c r="N7" s="7"/>
      <c r="O7" s="7"/>
      <c r="P7" s="7"/>
      <c r="Q7" s="7"/>
    </row>
    <row r="8" spans="1:17" ht="15" customHeight="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pans="1:17" ht="15" customHeight="1" x14ac:dyDescent="0.2">
      <c r="A9" s="7"/>
      <c r="B9" s="7"/>
      <c r="C9" s="31" t="s">
        <v>52</v>
      </c>
      <c r="D9" s="31"/>
      <c r="E9" s="31"/>
      <c r="F9" s="31"/>
      <c r="G9" s="31"/>
      <c r="H9" s="31"/>
      <c r="I9" s="31"/>
      <c r="J9" s="31"/>
      <c r="K9" s="31"/>
      <c r="L9" s="31"/>
      <c r="M9" s="7"/>
      <c r="N9" s="7"/>
      <c r="O9" s="7"/>
      <c r="P9" s="7"/>
      <c r="Q9" s="7"/>
    </row>
    <row r="10" spans="1:17" ht="15" customHeight="1" x14ac:dyDescent="0.2">
      <c r="A10" s="7"/>
      <c r="B10" s="7"/>
      <c r="K10" s="7"/>
      <c r="L10" s="7"/>
      <c r="M10" s="7"/>
      <c r="N10" s="7"/>
      <c r="O10" s="7"/>
      <c r="P10" s="7"/>
      <c r="Q10" s="7"/>
    </row>
    <row r="11" spans="1:17" ht="15" customHeight="1" x14ac:dyDescent="0.2">
      <c r="A11" s="7"/>
      <c r="B11" s="7"/>
      <c r="C11" s="11" t="s">
        <v>1</v>
      </c>
      <c r="D11" s="34" t="s">
        <v>2</v>
      </c>
      <c r="E11" s="34"/>
      <c r="F11" s="34"/>
      <c r="G11" s="34"/>
      <c r="H11" s="34"/>
      <c r="I11" s="34"/>
      <c r="J11" s="34"/>
      <c r="K11" s="34"/>
      <c r="L11" s="34"/>
      <c r="M11" s="7"/>
      <c r="N11" s="7"/>
      <c r="O11" s="7"/>
      <c r="P11" s="7"/>
      <c r="Q11" s="7"/>
    </row>
    <row r="12" spans="1:17" ht="15" customHeight="1" x14ac:dyDescent="0.2">
      <c r="A12" s="7"/>
      <c r="B12" s="7"/>
      <c r="C12" s="12" t="s">
        <v>10</v>
      </c>
      <c r="D12" s="30" t="str">
        <f>Datos!B2</f>
        <v>Tabla 1: Consumo de energía nacional</v>
      </c>
      <c r="E12" s="30"/>
      <c r="F12" s="30"/>
      <c r="G12" s="30"/>
      <c r="H12" s="30"/>
      <c r="I12" s="30"/>
      <c r="J12" s="30"/>
      <c r="K12" s="30"/>
      <c r="L12" s="30"/>
      <c r="M12" s="7"/>
      <c r="N12" s="7"/>
      <c r="O12" s="7"/>
      <c r="P12" s="7"/>
      <c r="Q12" s="7"/>
    </row>
    <row r="13" spans="1:17" ht="15" customHeight="1" x14ac:dyDescent="0.2">
      <c r="A13" s="7"/>
      <c r="B13" s="7"/>
      <c r="C13" s="12" t="s">
        <v>11</v>
      </c>
      <c r="D13" s="30" t="str">
        <f>Datos!B9</f>
        <v>Tabla 2: Consumo de energía regional en la minería del cobre</v>
      </c>
      <c r="E13" s="30"/>
      <c r="F13" s="30"/>
      <c r="G13" s="30"/>
      <c r="H13" s="30"/>
      <c r="I13" s="30"/>
      <c r="J13" s="30"/>
      <c r="K13" s="30"/>
      <c r="L13" s="30"/>
      <c r="M13" s="7"/>
      <c r="N13" s="7"/>
      <c r="O13" s="7"/>
      <c r="P13" s="7"/>
      <c r="Q13" s="7"/>
    </row>
    <row r="14" spans="1:17" ht="15" customHeight="1" x14ac:dyDescent="0.2">
      <c r="A14" s="7"/>
      <c r="B14" s="7"/>
      <c r="C14" s="12" t="s">
        <v>12</v>
      </c>
      <c r="D14" s="30" t="str">
        <f>Datos!B21</f>
        <v>Tabla 3: Consumo de energía regional en todos los sectores</v>
      </c>
      <c r="E14" s="30"/>
      <c r="F14" s="30"/>
      <c r="G14" s="30"/>
      <c r="H14" s="30"/>
      <c r="I14" s="30"/>
      <c r="J14" s="30"/>
      <c r="K14" s="30"/>
      <c r="L14" s="30"/>
      <c r="M14" s="7"/>
      <c r="N14" s="7"/>
      <c r="O14" s="7"/>
      <c r="P14" s="7"/>
      <c r="Q14" s="7"/>
    </row>
    <row r="15" spans="1:17" ht="15" customHeight="1" x14ac:dyDescent="0.2">
      <c r="A15" s="7"/>
      <c r="B15" s="7"/>
      <c r="C15" s="12" t="s">
        <v>13</v>
      </c>
      <c r="D15" s="30" t="str">
        <f>Datos!B33</f>
        <v>Tabla 4: Intensidad energética de la minería del cobre</v>
      </c>
      <c r="E15" s="30"/>
      <c r="F15" s="30"/>
      <c r="G15" s="30"/>
      <c r="H15" s="30"/>
      <c r="I15" s="30"/>
      <c r="J15" s="30"/>
      <c r="K15" s="30"/>
      <c r="L15" s="30"/>
      <c r="M15" s="7"/>
      <c r="N15" s="7"/>
      <c r="O15" s="7"/>
      <c r="P15" s="7"/>
      <c r="Q15" s="7"/>
    </row>
    <row r="16" spans="1:17" ht="15" customHeight="1" x14ac:dyDescent="0.2">
      <c r="A16" s="7"/>
      <c r="B16" s="7"/>
      <c r="C16" s="12" t="s">
        <v>14</v>
      </c>
      <c r="D16" s="30" t="str">
        <f>Datos!B38</f>
        <v>Tabla 5: Consumo energético en la minería del cobre por tipo de energía</v>
      </c>
      <c r="E16" s="30"/>
      <c r="F16" s="30"/>
      <c r="G16" s="30"/>
      <c r="H16" s="30"/>
      <c r="I16" s="30"/>
      <c r="J16" s="30"/>
      <c r="K16" s="30"/>
      <c r="L16" s="30"/>
      <c r="M16" s="7"/>
      <c r="N16" s="7"/>
      <c r="O16" s="7"/>
      <c r="P16" s="7"/>
      <c r="Q16" s="7"/>
    </row>
    <row r="17" spans="1:17" ht="15" customHeight="1" x14ac:dyDescent="0.2">
      <c r="A17" s="7"/>
      <c r="B17" s="7"/>
      <c r="C17" s="12" t="s">
        <v>15</v>
      </c>
      <c r="D17" s="30" t="str">
        <f>Datos!B44</f>
        <v>Tabla 6: Consumo energético por proceso</v>
      </c>
      <c r="E17" s="30"/>
      <c r="F17" s="30"/>
      <c r="G17" s="30"/>
      <c r="H17" s="30"/>
      <c r="I17" s="30"/>
      <c r="J17" s="30"/>
      <c r="K17" s="30"/>
      <c r="L17" s="30"/>
      <c r="M17" s="7"/>
      <c r="N17" s="7"/>
      <c r="O17" s="7"/>
      <c r="P17" s="7"/>
      <c r="Q17" s="7"/>
    </row>
    <row r="18" spans="1:17" ht="15" customHeight="1" x14ac:dyDescent="0.2">
      <c r="A18" s="7"/>
      <c r="B18" s="7"/>
      <c r="C18" s="12" t="s">
        <v>16</v>
      </c>
      <c r="D18" s="30" t="str">
        <f>Datos!B57</f>
        <v>Tabla 7: Consumo de combustible por tipo de combustible</v>
      </c>
      <c r="E18" s="30"/>
      <c r="F18" s="30"/>
      <c r="G18" s="30"/>
      <c r="H18" s="30"/>
      <c r="I18" s="30"/>
      <c r="J18" s="30"/>
      <c r="K18" s="30"/>
      <c r="L18" s="30"/>
      <c r="M18" s="7"/>
      <c r="N18" s="7"/>
      <c r="O18" s="7"/>
      <c r="P18" s="7"/>
      <c r="Q18" s="7"/>
    </row>
    <row r="19" spans="1:17" ht="15" customHeight="1" x14ac:dyDescent="0.2">
      <c r="A19" s="7"/>
      <c r="B19" s="7"/>
      <c r="C19" s="12" t="s">
        <v>25</v>
      </c>
      <c r="D19" s="30" t="str">
        <f>Datos!B67</f>
        <v>Tabla 8: Consumo de combustible por proceso</v>
      </c>
      <c r="E19" s="30"/>
      <c r="F19" s="30"/>
      <c r="G19" s="30"/>
      <c r="H19" s="30"/>
      <c r="I19" s="30"/>
      <c r="J19" s="30"/>
      <c r="K19" s="30"/>
      <c r="L19" s="30"/>
      <c r="M19" s="7"/>
      <c r="N19" s="7"/>
      <c r="O19" s="7"/>
      <c r="P19" s="7"/>
      <c r="Q19" s="7"/>
    </row>
    <row r="20" spans="1:17" ht="15" customHeight="1" x14ac:dyDescent="0.2">
      <c r="A20" s="7"/>
      <c r="B20" s="7"/>
      <c r="C20" s="12" t="s">
        <v>26</v>
      </c>
      <c r="D20" s="30" t="str">
        <f>Datos!B80</f>
        <v>Tabla 9: Consumo de energía eléctrica por proceso</v>
      </c>
      <c r="E20" s="30"/>
      <c r="F20" s="30"/>
      <c r="G20" s="30"/>
      <c r="H20" s="30"/>
      <c r="I20" s="30"/>
      <c r="J20" s="30"/>
      <c r="K20" s="30"/>
      <c r="L20" s="30"/>
      <c r="M20" s="7"/>
      <c r="N20" s="7"/>
      <c r="O20" s="7"/>
      <c r="P20" s="7"/>
      <c r="Q20" s="7"/>
    </row>
    <row r="21" spans="1:17" ht="15" customHeight="1" x14ac:dyDescent="0.2">
      <c r="A21" s="7"/>
      <c r="B21" s="7"/>
      <c r="C21" s="12" t="s">
        <v>27</v>
      </c>
      <c r="D21" s="30" t="str">
        <f>Datos!B93</f>
        <v>Tabla 10: Energía eléctrica según condición de origen</v>
      </c>
      <c r="E21" s="30"/>
      <c r="F21" s="30"/>
      <c r="G21" s="30"/>
      <c r="H21" s="30"/>
      <c r="I21" s="30"/>
      <c r="J21" s="30"/>
      <c r="K21" s="30"/>
      <c r="L21" s="30"/>
      <c r="M21" s="7"/>
      <c r="N21" s="7"/>
      <c r="O21" s="7"/>
      <c r="P21" s="7"/>
      <c r="Q21" s="7"/>
    </row>
    <row r="22" spans="1:17" ht="15" customHeight="1" x14ac:dyDescent="0.2">
      <c r="A22" s="7"/>
      <c r="C22" s="7"/>
      <c r="L22" s="7"/>
      <c r="M22" s="7"/>
      <c r="N22" s="7"/>
      <c r="O22" s="7"/>
      <c r="P22" s="7"/>
      <c r="Q22" s="7"/>
    </row>
    <row r="23" spans="1:17" ht="15" customHeight="1" x14ac:dyDescent="0.2">
      <c r="A23" s="7"/>
      <c r="C23" s="13" t="s">
        <v>3</v>
      </c>
      <c r="D23" s="14" t="s">
        <v>28</v>
      </c>
      <c r="L23" s="7"/>
      <c r="M23" s="7"/>
      <c r="N23" s="7"/>
      <c r="O23" s="7"/>
      <c r="P23" s="7"/>
      <c r="Q23" s="7"/>
    </row>
    <row r="24" spans="1:17" ht="15" customHeight="1" x14ac:dyDescent="0.2">
      <c r="A24" s="7"/>
      <c r="C24" s="32" t="s">
        <v>72</v>
      </c>
      <c r="D24" s="33"/>
      <c r="L24" s="7"/>
      <c r="M24" s="7"/>
      <c r="N24" s="7"/>
      <c r="O24" s="7"/>
      <c r="P24" s="7"/>
      <c r="Q24" s="7"/>
    </row>
    <row r="25" spans="1:17" ht="15" customHeight="1" x14ac:dyDescent="0.2">
      <c r="A25" s="7"/>
      <c r="D25" s="7"/>
      <c r="L25" s="7"/>
      <c r="M25" s="7"/>
      <c r="N25" s="7"/>
      <c r="O25" s="7"/>
      <c r="P25" s="7"/>
      <c r="Q25" s="7"/>
    </row>
    <row r="26" spans="1:17" ht="15" customHeight="1" x14ac:dyDescent="0.2">
      <c r="A26" s="7"/>
      <c r="C26" s="1" t="s">
        <v>4</v>
      </c>
      <c r="D26" s="2"/>
      <c r="E26" s="2"/>
      <c r="F26" s="2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ht="15" customHeight="1" x14ac:dyDescent="0.2">
      <c r="A27" s="7"/>
      <c r="C27" s="3" t="s">
        <v>5</v>
      </c>
      <c r="D27" s="3"/>
      <c r="E27" s="3"/>
      <c r="F27" s="3"/>
      <c r="K27" s="7"/>
      <c r="L27" s="7"/>
      <c r="M27" s="7"/>
      <c r="N27" s="7"/>
      <c r="O27" s="7"/>
      <c r="P27" s="7"/>
      <c r="Q27" s="7"/>
    </row>
    <row r="28" spans="1:17" ht="15" customHeight="1" x14ac:dyDescent="0.2">
      <c r="A28" s="7"/>
      <c r="B28" s="7"/>
      <c r="C28" s="3"/>
      <c r="D28" s="3"/>
      <c r="E28" s="3"/>
      <c r="F28" s="3"/>
      <c r="N28" s="7"/>
      <c r="O28" s="7"/>
      <c r="P28" s="7"/>
      <c r="Q28" s="7"/>
    </row>
    <row r="29" spans="1:17" ht="15" customHeight="1" x14ac:dyDescent="0.2">
      <c r="A29" s="7"/>
      <c r="B29" s="7"/>
      <c r="C29" s="1" t="s">
        <v>6</v>
      </c>
      <c r="D29" s="3"/>
      <c r="E29" s="3"/>
      <c r="F29" s="3"/>
      <c r="N29" s="7"/>
      <c r="O29" s="7"/>
      <c r="P29" s="7"/>
      <c r="Q29" s="7"/>
    </row>
    <row r="30" spans="1:17" ht="15" customHeight="1" x14ac:dyDescent="0.2">
      <c r="A30" s="7"/>
      <c r="B30" s="7"/>
      <c r="C30" s="1"/>
      <c r="D30" s="3"/>
      <c r="E30" s="3"/>
      <c r="F30" s="3"/>
      <c r="N30" s="7"/>
      <c r="O30" s="7"/>
      <c r="P30" s="7"/>
      <c r="Q30" s="7"/>
    </row>
    <row r="31" spans="1:17" ht="15" customHeight="1" x14ac:dyDescent="0.2">
      <c r="A31" s="7"/>
      <c r="B31" s="7"/>
      <c r="C31" s="4" t="s">
        <v>17</v>
      </c>
      <c r="D31" s="3"/>
      <c r="E31" s="3"/>
      <c r="F31" s="3"/>
      <c r="K31" s="7"/>
      <c r="L31" s="7"/>
      <c r="M31" s="7"/>
      <c r="N31" s="7"/>
      <c r="O31" s="7"/>
      <c r="P31" s="7"/>
      <c r="Q31" s="7"/>
    </row>
    <row r="32" spans="1:17" ht="15" customHeight="1" x14ac:dyDescent="0.2">
      <c r="A32" s="7"/>
      <c r="B32" s="7"/>
      <c r="C32" s="5" t="s">
        <v>7</v>
      </c>
      <c r="D32" s="3"/>
      <c r="E32" s="3"/>
      <c r="F32" s="3"/>
      <c r="K32" s="7"/>
      <c r="L32" s="7"/>
      <c r="M32" s="7"/>
      <c r="N32" s="7"/>
      <c r="O32" s="7"/>
      <c r="P32" s="7"/>
      <c r="Q32" s="7"/>
    </row>
    <row r="33" spans="1:17" ht="15" customHeight="1" x14ac:dyDescent="0.2">
      <c r="A33" s="7"/>
      <c r="B33" s="7"/>
      <c r="C33" s="3"/>
      <c r="D33" s="3"/>
      <c r="E33" s="3"/>
      <c r="F33" s="3"/>
      <c r="K33" s="7"/>
      <c r="L33" s="7"/>
      <c r="M33" s="7"/>
      <c r="N33" s="7"/>
      <c r="O33" s="7"/>
      <c r="P33" s="7"/>
      <c r="Q33" s="7"/>
    </row>
    <row r="34" spans="1:17" ht="15" customHeight="1" x14ac:dyDescent="0.2">
      <c r="A34" s="7"/>
      <c r="B34" s="7"/>
      <c r="C34" s="4" t="s">
        <v>18</v>
      </c>
      <c r="D34" s="3"/>
      <c r="E34" s="3"/>
      <c r="F34" s="3"/>
      <c r="K34" s="7"/>
      <c r="L34" s="7"/>
      <c r="M34" s="7"/>
      <c r="N34" s="7"/>
      <c r="O34" s="7"/>
      <c r="P34" s="7"/>
      <c r="Q34" s="7"/>
    </row>
    <row r="35" spans="1:17" ht="15" customHeight="1" x14ac:dyDescent="0.2">
      <c r="A35" s="7"/>
      <c r="B35" s="7"/>
      <c r="C35" s="5" t="s">
        <v>7</v>
      </c>
      <c r="D35" s="3"/>
      <c r="E35" s="3"/>
      <c r="F35" s="3"/>
      <c r="K35" s="7"/>
      <c r="L35" s="7"/>
      <c r="M35" s="7"/>
      <c r="N35" s="7"/>
      <c r="O35" s="7"/>
      <c r="P35" s="7"/>
      <c r="Q35" s="7"/>
    </row>
    <row r="36" spans="1:17" ht="15" customHeight="1" x14ac:dyDescent="0.2">
      <c r="A36" s="7"/>
      <c r="B36" s="7"/>
      <c r="C36" s="5"/>
      <c r="D36" s="3"/>
      <c r="E36" s="3"/>
      <c r="F36" s="3"/>
      <c r="K36" s="7"/>
      <c r="L36" s="7"/>
      <c r="M36" s="7"/>
      <c r="N36" s="7"/>
      <c r="O36" s="7"/>
      <c r="P36" s="7"/>
      <c r="Q36" s="7"/>
    </row>
    <row r="37" spans="1:17" ht="15" customHeight="1" x14ac:dyDescent="0.2">
      <c r="A37" s="7"/>
      <c r="B37" s="7"/>
      <c r="C37" s="4" t="s">
        <v>19</v>
      </c>
      <c r="D37" s="3"/>
      <c r="E37" s="3"/>
      <c r="F37" s="3"/>
      <c r="K37" s="7"/>
      <c r="L37" s="7"/>
      <c r="M37" s="7"/>
      <c r="N37" s="7"/>
      <c r="O37" s="7"/>
      <c r="P37" s="7"/>
      <c r="Q37" s="7"/>
    </row>
    <row r="38" spans="1:17" ht="15" customHeight="1" x14ac:dyDescent="0.2">
      <c r="A38" s="7"/>
      <c r="B38" s="7"/>
      <c r="C38" s="5" t="s">
        <v>7</v>
      </c>
      <c r="D38" s="2"/>
      <c r="E38" s="2"/>
      <c r="F38" s="2"/>
      <c r="K38" s="7"/>
      <c r="L38" s="7"/>
      <c r="M38" s="7"/>
      <c r="N38" s="7"/>
      <c r="O38" s="7"/>
      <c r="P38" s="7"/>
      <c r="Q38" s="7"/>
    </row>
    <row r="39" spans="1:17" ht="15" customHeight="1" x14ac:dyDescent="0.2">
      <c r="A39" s="7"/>
      <c r="B39" s="7"/>
      <c r="C39" s="3"/>
      <c r="D39" s="2"/>
      <c r="E39" s="2"/>
      <c r="F39" s="2"/>
      <c r="K39" s="7"/>
      <c r="L39" s="7"/>
      <c r="M39" s="7"/>
      <c r="N39" s="7"/>
      <c r="O39" s="7"/>
      <c r="P39" s="7"/>
      <c r="Q39" s="7"/>
    </row>
    <row r="40" spans="1:17" ht="15" customHeight="1" x14ac:dyDescent="0.2">
      <c r="A40" s="7"/>
      <c r="B40" s="7"/>
      <c r="C40" s="4" t="s">
        <v>9</v>
      </c>
      <c r="D40" s="2"/>
      <c r="E40" s="2"/>
      <c r="F40" s="2"/>
      <c r="K40" s="7"/>
      <c r="L40" s="7"/>
      <c r="M40" s="7"/>
      <c r="N40" s="7"/>
      <c r="O40" s="7"/>
      <c r="P40" s="7"/>
      <c r="Q40" s="7"/>
    </row>
    <row r="41" spans="1:17" ht="15" customHeight="1" x14ac:dyDescent="0.2">
      <c r="A41" s="7"/>
      <c r="B41" s="7"/>
      <c r="C41" s="5" t="s">
        <v>8</v>
      </c>
      <c r="D41" s="3"/>
      <c r="E41" s="3"/>
      <c r="F41" s="2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7" ht="15" customHeight="1" x14ac:dyDescent="0.2">
      <c r="A42" s="7"/>
      <c r="B42" s="7"/>
      <c r="C42" s="3"/>
      <c r="D42" s="3"/>
      <c r="E42" s="3"/>
      <c r="F42" s="2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1:17" ht="15" customHeight="1" x14ac:dyDescent="0.2">
      <c r="A43" s="7"/>
      <c r="B43" s="7"/>
      <c r="C43" s="6">
        <v>46266</v>
      </c>
      <c r="D43" s="2"/>
      <c r="E43" s="2"/>
      <c r="F43" s="2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7" ht="1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17" ht="15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 ht="15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1:17" ht="15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spans="1:17" ht="15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</row>
    <row r="49" spans="1:17" ht="15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</row>
    <row r="50" spans="1:17" ht="15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</row>
    <row r="51" spans="1:17" ht="15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</row>
    <row r="52" spans="1:17" ht="15" customHeigh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</row>
    <row r="53" spans="1:17" ht="15" customHeight="1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</row>
    <row r="54" spans="1:17" ht="15" customHeight="1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</row>
    <row r="55" spans="1:17" ht="15" customHeight="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</row>
    <row r="56" spans="1:17" ht="15" customHeight="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</row>
    <row r="57" spans="1:17" ht="15" customHeight="1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</row>
    <row r="58" spans="1:17" ht="15" customHeight="1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</row>
    <row r="59" spans="1:17" ht="15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</row>
    <row r="60" spans="1:17" ht="1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</row>
    <row r="61" spans="1:17" ht="15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</row>
    <row r="62" spans="1:17" ht="15" customHeight="1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</row>
    <row r="63" spans="1:17" ht="15" customHeigh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</row>
    <row r="64" spans="1:17" ht="15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</row>
    <row r="65" spans="1:17" ht="15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</row>
    <row r="66" spans="1:17" ht="15" customHeight="1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</row>
    <row r="67" spans="1:17" ht="15" customHeight="1" x14ac:dyDescent="0.2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</row>
    <row r="68" spans="1:17" ht="15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</row>
    <row r="69" spans="1:17" ht="15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</row>
    <row r="70" spans="1:17" ht="15" customHeigh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</row>
    <row r="71" spans="1:17" ht="15" customHeight="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</row>
    <row r="72" spans="1:17" ht="15" customHeight="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</row>
    <row r="73" spans="1:17" ht="15" customHeight="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</row>
    <row r="74" spans="1:17" ht="15" customHeight="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</row>
    <row r="75" spans="1:17" ht="15" customHeight="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</row>
    <row r="76" spans="1:17" ht="15" customHeight="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</row>
    <row r="77" spans="1:17" ht="15" customHeight="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</row>
    <row r="78" spans="1:17" ht="15" customHeight="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</row>
    <row r="79" spans="1:17" ht="15" customHeight="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</row>
    <row r="80" spans="1:17" ht="15" customHeight="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</row>
    <row r="81" spans="1:17" ht="15" customHeight="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</row>
    <row r="82" spans="1:17" ht="15" customHeight="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</row>
    <row r="83" spans="1:17" ht="15" customHeight="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</row>
    <row r="84" spans="1:17" ht="15" customHeight="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</row>
    <row r="85" spans="1:17" ht="15" customHeight="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</row>
    <row r="86" spans="1:17" ht="15" customHeight="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</row>
    <row r="87" spans="1:17" ht="15" customHeight="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</row>
    <row r="88" spans="1:17" ht="15" customHeight="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</row>
    <row r="89" spans="1:17" ht="15" customHeight="1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</row>
    <row r="90" spans="1:17" ht="15" customHeight="1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</row>
    <row r="91" spans="1:17" ht="15" customHeight="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</row>
    <row r="92" spans="1:17" ht="15" customHeight="1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</row>
    <row r="93" spans="1:17" ht="15" customHeight="1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</row>
    <row r="94" spans="1:17" ht="15" customHeight="1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</row>
    <row r="95" spans="1:17" ht="15" customHeight="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</row>
    <row r="96" spans="1:17" ht="15" customHeight="1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</row>
    <row r="97" spans="1:17" ht="15" customHeight="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</row>
    <row r="98" spans="1:17" ht="15" customHeight="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</row>
    <row r="99" spans="1:17" ht="15" customHeight="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</row>
    <row r="100" spans="1:17" ht="15" customHeight="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</row>
    <row r="101" spans="1:17" ht="15" customHeight="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</row>
  </sheetData>
  <mergeCells count="15">
    <mergeCell ref="C24:D24"/>
    <mergeCell ref="D11:L11"/>
    <mergeCell ref="D12:L12"/>
    <mergeCell ref="D13:L13"/>
    <mergeCell ref="D14:L14"/>
    <mergeCell ref="D15:L15"/>
    <mergeCell ref="C2:C7"/>
    <mergeCell ref="K2:L7"/>
    <mergeCell ref="D20:L20"/>
    <mergeCell ref="D21:L21"/>
    <mergeCell ref="C9:L9"/>
    <mergeCell ref="D16:L16"/>
    <mergeCell ref="D17:L17"/>
    <mergeCell ref="D18:L18"/>
    <mergeCell ref="D19:L19"/>
  </mergeCells>
  <phoneticPr fontId="3" type="noConversion"/>
  <hyperlinks>
    <hyperlink ref="C12" location="Datos!B2" display="Tabla 1" xr:uid="{FBEBF7E7-00D8-417A-8125-9FDF22996DCE}"/>
    <hyperlink ref="C13" location="Datos!B9" display="Tabla 2" xr:uid="{67D9828D-2CEE-43E6-8FBB-8D71062B5402}"/>
    <hyperlink ref="C14" location="Datos!B21" display="Tabla 3" xr:uid="{538E664F-EEC7-43BC-A9B3-519DE321B3C8}"/>
    <hyperlink ref="C15" location="Datos!B33" display="Tabla 4" xr:uid="{53CC1A17-4079-4759-89B7-AD9D81401990}"/>
    <hyperlink ref="C16" location="Datos!B38" display="Tabla 5" xr:uid="{7AA970DA-0C43-407E-ABD0-05BE297545A2}"/>
    <hyperlink ref="C17" location="Datos!B44" display="Tabla 6" xr:uid="{413B6336-3D36-4146-A915-6495130507CA}"/>
    <hyperlink ref="C18" location="Datos!B57" display="Tabla 7" xr:uid="{E389B09C-7FE2-4CB8-8200-50B7AD026E3B}"/>
    <hyperlink ref="C19" location="Datos!B67" display="Tabla 8" xr:uid="{A3ACE6C1-65B2-45AA-868A-5B5DE43E0A8F}"/>
    <hyperlink ref="C20" location="Datos!B80" display="Tabla 9" xr:uid="{215640F1-7C6C-4DCE-8222-BAED1503020C}"/>
    <hyperlink ref="C21" location="Datos!B93" display="Tabla 10" xr:uid="{F594633F-50DA-4995-A4FF-1838D6AF59C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34F83-19E3-4697-B32A-E2D8EFADA0A4}">
  <dimension ref="B2:N99"/>
  <sheetViews>
    <sheetView showGridLines="0" topLeftCell="A73" zoomScaleNormal="100" zoomScalePageLayoutView="70" workbookViewId="0">
      <selection activeCell="B93" sqref="B93"/>
    </sheetView>
  </sheetViews>
  <sheetFormatPr baseColWidth="10" defaultColWidth="10.8984375" defaultRowHeight="15" customHeight="1" x14ac:dyDescent="0.2"/>
  <cols>
    <col min="1" max="1" width="3" style="16" customWidth="1"/>
    <col min="2" max="2" width="33.69921875" style="16" customWidth="1"/>
    <col min="3" max="3" width="8.69921875" style="16" customWidth="1"/>
    <col min="4" max="13" width="10.69921875" style="16" customWidth="1"/>
    <col min="14" max="16384" width="10.8984375" style="16"/>
  </cols>
  <sheetData>
    <row r="2" spans="2:14" ht="15" customHeight="1" x14ac:dyDescent="0.2">
      <c r="B2" s="15" t="s">
        <v>29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4" spans="2:14" ht="15" customHeight="1" x14ac:dyDescent="0.2">
      <c r="B4" s="17"/>
      <c r="C4" s="18" t="s">
        <v>0</v>
      </c>
      <c r="D4" s="18">
        <v>2015</v>
      </c>
      <c r="E4" s="18">
        <v>2016</v>
      </c>
      <c r="F4" s="18">
        <v>2017</v>
      </c>
      <c r="G4" s="18">
        <v>2018</v>
      </c>
      <c r="H4" s="18">
        <v>2019</v>
      </c>
      <c r="I4" s="18">
        <v>2020</v>
      </c>
      <c r="J4" s="18">
        <v>2021</v>
      </c>
      <c r="K4" s="18">
        <v>2022</v>
      </c>
      <c r="L4" s="18">
        <v>2023</v>
      </c>
      <c r="M4" s="18">
        <v>2024</v>
      </c>
      <c r="N4" s="18">
        <v>2025</v>
      </c>
    </row>
    <row r="5" spans="2:14" ht="15" customHeight="1" x14ac:dyDescent="0.2">
      <c r="B5" s="19" t="s">
        <v>30</v>
      </c>
      <c r="C5" s="20" t="s">
        <v>31</v>
      </c>
      <c r="D5" s="21">
        <v>165.46751690932768</v>
      </c>
      <c r="E5" s="21">
        <v>167.57295896811345</v>
      </c>
      <c r="F5" s="21">
        <v>173.01577075385003</v>
      </c>
      <c r="G5" s="21">
        <v>180.38023045770288</v>
      </c>
      <c r="H5" s="21">
        <v>176.39288688832116</v>
      </c>
      <c r="I5" s="21">
        <v>182.10396183888037</v>
      </c>
      <c r="J5" s="21">
        <v>189.37984271683356</v>
      </c>
      <c r="K5" s="21">
        <v>193.02610567381464</v>
      </c>
      <c r="L5" s="21">
        <v>195.32521271796691</v>
      </c>
      <c r="M5" s="21">
        <v>205.03251755432532</v>
      </c>
      <c r="N5" s="21">
        <v>210.61852559777716</v>
      </c>
    </row>
    <row r="6" spans="2:14" ht="15" customHeight="1" x14ac:dyDescent="0.2">
      <c r="B6" s="19" t="s">
        <v>32</v>
      </c>
      <c r="C6" s="20" t="s">
        <v>31</v>
      </c>
      <c r="D6" s="21">
        <v>974.72834789370449</v>
      </c>
      <c r="E6" s="21">
        <v>1014.3630076581018</v>
      </c>
      <c r="F6" s="21">
        <v>1036.5561739391937</v>
      </c>
      <c r="G6" s="21">
        <v>1080.5505165183702</v>
      </c>
      <c r="H6" s="21">
        <v>1085.2435620637564</v>
      </c>
      <c r="I6" s="21">
        <v>1036.6801103448827</v>
      </c>
      <c r="J6" s="21">
        <v>1100.413755578986</v>
      </c>
      <c r="K6" s="21">
        <v>1166.8611319817305</v>
      </c>
      <c r="L6" s="21">
        <v>1174.1360760295806</v>
      </c>
      <c r="M6" s="21">
        <v>1184.9445443678183</v>
      </c>
      <c r="N6" s="24" t="s">
        <v>34</v>
      </c>
    </row>
    <row r="7" spans="2:14" ht="15" customHeight="1" x14ac:dyDescent="0.2">
      <c r="B7" s="19" t="s">
        <v>33</v>
      </c>
      <c r="C7" s="20" t="s">
        <v>31</v>
      </c>
      <c r="D7" s="21">
        <v>1140.1958648030322</v>
      </c>
      <c r="E7" s="21">
        <v>1181.9359666262151</v>
      </c>
      <c r="F7" s="21">
        <v>1209.5719446930436</v>
      </c>
      <c r="G7" s="21">
        <v>1260.9307469760736</v>
      </c>
      <c r="H7" s="21">
        <v>1261.6364489520772</v>
      </c>
      <c r="I7" s="21">
        <v>1218.7840721837631</v>
      </c>
      <c r="J7" s="21">
        <v>1289.7935982958195</v>
      </c>
      <c r="K7" s="21">
        <v>1359.8872376555448</v>
      </c>
      <c r="L7" s="21">
        <v>1369.4612887475473</v>
      </c>
      <c r="M7" s="21">
        <v>1389.9770619221435</v>
      </c>
      <c r="N7" s="24" t="s">
        <v>34</v>
      </c>
    </row>
    <row r="8" spans="2:14" ht="15" customHeight="1" x14ac:dyDescent="0.2">
      <c r="D8" s="22"/>
    </row>
    <row r="9" spans="2:14" ht="15" customHeight="1" x14ac:dyDescent="0.2">
      <c r="B9" s="15" t="s">
        <v>35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1" spans="2:14" ht="15" customHeight="1" x14ac:dyDescent="0.2">
      <c r="B11" s="17"/>
      <c r="C11" s="18" t="s">
        <v>0</v>
      </c>
      <c r="D11" s="18">
        <v>2015</v>
      </c>
      <c r="E11" s="18">
        <v>2016</v>
      </c>
      <c r="F11" s="18">
        <v>2017</v>
      </c>
      <c r="G11" s="18">
        <v>2018</v>
      </c>
      <c r="H11" s="18">
        <v>2019</v>
      </c>
      <c r="I11" s="18">
        <v>2020</v>
      </c>
      <c r="J11" s="18">
        <v>2021</v>
      </c>
      <c r="K11" s="18">
        <v>2022</v>
      </c>
      <c r="L11" s="18">
        <v>2023</v>
      </c>
      <c r="M11" s="18">
        <v>2024</v>
      </c>
      <c r="N11" s="18">
        <v>2025</v>
      </c>
    </row>
    <row r="12" spans="2:14" ht="15" customHeight="1" x14ac:dyDescent="0.2">
      <c r="B12" s="19" t="s">
        <v>36</v>
      </c>
      <c r="C12" s="20" t="s">
        <v>31</v>
      </c>
      <c r="D12" s="21">
        <v>0.2013982051152691</v>
      </c>
      <c r="E12" s="21">
        <v>8.6152028541791992E-2</v>
      </c>
      <c r="F12" s="21">
        <v>2.1743326107599995E-2</v>
      </c>
      <c r="G12" s="21">
        <v>2.8450599359999998E-3</v>
      </c>
      <c r="H12" s="21">
        <v>4.9175950176796809E-2</v>
      </c>
      <c r="I12" s="21">
        <v>0.13742746831581318</v>
      </c>
      <c r="J12" s="21">
        <v>0.13979326171200002</v>
      </c>
      <c r="K12" s="21">
        <v>0.13953754836864002</v>
      </c>
      <c r="L12" s="21">
        <v>0.12294522258528</v>
      </c>
      <c r="M12" s="21">
        <v>0.12693127767647999</v>
      </c>
      <c r="N12" s="21">
        <v>0.12280519927583998</v>
      </c>
    </row>
    <row r="13" spans="2:14" ht="15" customHeight="1" x14ac:dyDescent="0.2">
      <c r="B13" s="19" t="s">
        <v>37</v>
      </c>
      <c r="C13" s="20" t="s">
        <v>31</v>
      </c>
      <c r="D13" s="21">
        <v>16.756739794762687</v>
      </c>
      <c r="E13" s="21">
        <v>14.931662807869143</v>
      </c>
      <c r="F13" s="21">
        <v>15.388071739352821</v>
      </c>
      <c r="G13" s="21">
        <v>15.3182265684519</v>
      </c>
      <c r="H13" s="21">
        <v>15.920104564537487</v>
      </c>
      <c r="I13" s="21">
        <v>15.353007538106185</v>
      </c>
      <c r="J13" s="21">
        <v>15.177386507390018</v>
      </c>
      <c r="K13" s="21">
        <v>16.178968938412165</v>
      </c>
      <c r="L13" s="21">
        <v>17.589498121445789</v>
      </c>
      <c r="M13" s="21">
        <v>20.090901213608905</v>
      </c>
      <c r="N13" s="21">
        <v>19.960333782902399</v>
      </c>
    </row>
    <row r="14" spans="2:14" ht="15" customHeight="1" x14ac:dyDescent="0.2">
      <c r="B14" s="19" t="s">
        <v>38</v>
      </c>
      <c r="C14" s="20" t="s">
        <v>31</v>
      </c>
      <c r="D14" s="21">
        <v>89.838140417980298</v>
      </c>
      <c r="E14" s="21">
        <v>93.179241195246519</v>
      </c>
      <c r="F14" s="21">
        <v>95.260098854344577</v>
      </c>
      <c r="G14" s="21">
        <v>101.38229411813522</v>
      </c>
      <c r="H14" s="21">
        <v>99.914360531983064</v>
      </c>
      <c r="I14" s="21">
        <v>106.50737910641737</v>
      </c>
      <c r="J14" s="21">
        <v>110.96534926556053</v>
      </c>
      <c r="K14" s="21">
        <v>115.1020695071976</v>
      </c>
      <c r="L14" s="21">
        <v>115.6475822200246</v>
      </c>
      <c r="M14" s="21">
        <v>120.91877607251875</v>
      </c>
      <c r="N14" s="21">
        <v>125.99533177938989</v>
      </c>
    </row>
    <row r="15" spans="2:14" ht="15" customHeight="1" x14ac:dyDescent="0.2">
      <c r="B15" s="19" t="s">
        <v>39</v>
      </c>
      <c r="C15" s="20" t="s">
        <v>31</v>
      </c>
      <c r="D15" s="21">
        <v>16.439408055661545</v>
      </c>
      <c r="E15" s="21">
        <v>17.522626551554168</v>
      </c>
      <c r="F15" s="21">
        <v>18.82414692139351</v>
      </c>
      <c r="G15" s="21">
        <v>20.593400905501728</v>
      </c>
      <c r="H15" s="21">
        <v>19.530178585441469</v>
      </c>
      <c r="I15" s="21">
        <v>19.95028822514713</v>
      </c>
      <c r="J15" s="21">
        <v>20.732211054135441</v>
      </c>
      <c r="K15" s="21">
        <v>20.766501411688402</v>
      </c>
      <c r="L15" s="21">
        <v>21.416670337503682</v>
      </c>
      <c r="M15" s="21">
        <v>22.789158646200303</v>
      </c>
      <c r="N15" s="21">
        <v>23.28448923960346</v>
      </c>
    </row>
    <row r="16" spans="2:14" ht="15" customHeight="1" x14ac:dyDescent="0.2">
      <c r="B16" s="19" t="s">
        <v>40</v>
      </c>
      <c r="C16" s="20" t="s">
        <v>31</v>
      </c>
      <c r="D16" s="21">
        <v>10.068363394899624</v>
      </c>
      <c r="E16" s="21">
        <v>10.467281879291191</v>
      </c>
      <c r="F16" s="21">
        <v>10.638279737111358</v>
      </c>
      <c r="G16" s="21">
        <v>11.204820363425771</v>
      </c>
      <c r="H16" s="21">
        <v>10.82161334939034</v>
      </c>
      <c r="I16" s="21">
        <v>11.347310134278537</v>
      </c>
      <c r="J16" s="21">
        <v>11.37634480504707</v>
      </c>
      <c r="K16" s="21">
        <v>9.9412851209907966</v>
      </c>
      <c r="L16" s="21">
        <v>10.705462314079904</v>
      </c>
      <c r="M16" s="21">
        <v>12.868377611400863</v>
      </c>
      <c r="N16" s="21">
        <v>13.823070427860774</v>
      </c>
    </row>
    <row r="17" spans="2:14" ht="15" customHeight="1" x14ac:dyDescent="0.2">
      <c r="B17" s="19" t="s">
        <v>41</v>
      </c>
      <c r="C17" s="20" t="s">
        <v>31</v>
      </c>
      <c r="D17" s="21">
        <v>11.669654631575375</v>
      </c>
      <c r="E17" s="21">
        <v>10.642517302016131</v>
      </c>
      <c r="F17" s="21">
        <v>11.593004421796916</v>
      </c>
      <c r="G17" s="21">
        <v>11.071604661329728</v>
      </c>
      <c r="H17" s="21">
        <v>10.635443372434644</v>
      </c>
      <c r="I17" s="21">
        <v>10.388522573249352</v>
      </c>
      <c r="J17" s="21">
        <v>10.923616868189258</v>
      </c>
      <c r="K17" s="21">
        <v>10.751001078540105</v>
      </c>
      <c r="L17" s="21">
        <v>9.8585861133074193</v>
      </c>
      <c r="M17" s="21">
        <v>9.4101328935126674</v>
      </c>
      <c r="N17" s="21">
        <v>9.6883165685149883</v>
      </c>
    </row>
    <row r="18" spans="2:14" ht="15" customHeight="1" x14ac:dyDescent="0.2">
      <c r="B18" s="19" t="s">
        <v>42</v>
      </c>
      <c r="C18" s="20" t="s">
        <v>31</v>
      </c>
      <c r="D18" s="21">
        <v>10.100018817151851</v>
      </c>
      <c r="E18" s="21">
        <v>10.107486919277807</v>
      </c>
      <c r="F18" s="21">
        <v>10.4757226998624</v>
      </c>
      <c r="G18" s="21">
        <v>10.6165209022864</v>
      </c>
      <c r="H18" s="21">
        <v>9.4888618316688582</v>
      </c>
      <c r="I18" s="21">
        <v>7.7659813342290009</v>
      </c>
      <c r="J18" s="21">
        <v>9.050715670465685</v>
      </c>
      <c r="K18" s="21">
        <v>9.9663037282552764</v>
      </c>
      <c r="L18" s="21">
        <v>10.198708757452803</v>
      </c>
      <c r="M18" s="21">
        <v>8.9611741728207051</v>
      </c>
      <c r="N18" s="21">
        <v>8.2713764898671975</v>
      </c>
    </row>
    <row r="19" spans="2:14" ht="15" customHeight="1" x14ac:dyDescent="0.2">
      <c r="B19" s="19" t="s">
        <v>43</v>
      </c>
      <c r="C19" s="20" t="s">
        <v>31</v>
      </c>
      <c r="D19" s="23">
        <v>10.393793592181016</v>
      </c>
      <c r="E19" s="21">
        <v>10.635990284316691</v>
      </c>
      <c r="F19" s="21">
        <v>10.81470305388085</v>
      </c>
      <c r="G19" s="21">
        <v>10.190517878635925</v>
      </c>
      <c r="H19" s="21">
        <v>10.033148702688653</v>
      </c>
      <c r="I19" s="21">
        <v>10.654045459136961</v>
      </c>
      <c r="J19" s="21">
        <v>11.014425284333649</v>
      </c>
      <c r="K19" s="21">
        <v>10.180438340361691</v>
      </c>
      <c r="L19" s="21">
        <v>9.7857596315673288</v>
      </c>
      <c r="M19" s="21">
        <v>9.8670656665866527</v>
      </c>
      <c r="N19" s="21">
        <v>9.4728021103626734</v>
      </c>
    </row>
    <row r="21" spans="2:14" ht="15" customHeight="1" x14ac:dyDescent="0.2">
      <c r="B21" s="15" t="s">
        <v>44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3" spans="2:14" ht="15" customHeight="1" x14ac:dyDescent="0.2">
      <c r="B23" s="17"/>
      <c r="C23" s="18" t="s">
        <v>0</v>
      </c>
      <c r="D23" s="18">
        <v>2015</v>
      </c>
      <c r="E23" s="18">
        <v>2016</v>
      </c>
      <c r="F23" s="18">
        <v>2017</v>
      </c>
      <c r="G23" s="18">
        <v>2018</v>
      </c>
      <c r="H23" s="18">
        <v>2019</v>
      </c>
      <c r="I23" s="18">
        <v>2020</v>
      </c>
      <c r="J23" s="18">
        <v>2021</v>
      </c>
      <c r="K23" s="18">
        <v>2022</v>
      </c>
      <c r="L23" s="18">
        <v>2023</v>
      </c>
      <c r="M23" s="18">
        <v>2024</v>
      </c>
    </row>
    <row r="24" spans="2:14" ht="15" customHeight="1" x14ac:dyDescent="0.2">
      <c r="B24" s="19" t="s">
        <v>36</v>
      </c>
      <c r="C24" s="20" t="s">
        <v>31</v>
      </c>
      <c r="D24" s="21">
        <v>17.679257047936986</v>
      </c>
      <c r="E24" s="21">
        <v>9.9492860808290331</v>
      </c>
      <c r="F24" s="21">
        <v>7.8093035975594498</v>
      </c>
      <c r="G24" s="21">
        <v>8.3926136785452243</v>
      </c>
      <c r="H24" s="21">
        <v>7.5746799966743392</v>
      </c>
      <c r="I24" s="21">
        <v>7.3833817037153047</v>
      </c>
      <c r="J24" s="21">
        <v>8.3132659323603324</v>
      </c>
      <c r="K24" s="21">
        <v>9.4036333208841008</v>
      </c>
      <c r="L24" s="21">
        <v>8.0761589325045851</v>
      </c>
      <c r="M24" s="21">
        <v>9.2189110410078321</v>
      </c>
    </row>
    <row r="25" spans="2:14" ht="15" customHeight="1" x14ac:dyDescent="0.2">
      <c r="B25" s="19" t="s">
        <v>37</v>
      </c>
      <c r="C25" s="20" t="s">
        <v>31</v>
      </c>
      <c r="D25" s="21">
        <v>34.900466719282868</v>
      </c>
      <c r="E25" s="21">
        <v>35.976133894492719</v>
      </c>
      <c r="F25" s="21">
        <v>36.685786834643189</v>
      </c>
      <c r="G25" s="21">
        <v>41.222403730179252</v>
      </c>
      <c r="H25" s="21">
        <v>41.746905306994542</v>
      </c>
      <c r="I25" s="21">
        <v>33.823513012635921</v>
      </c>
      <c r="J25" s="21">
        <v>34.10285368338247</v>
      </c>
      <c r="K25" s="21">
        <v>34.46882482693492</v>
      </c>
      <c r="L25" s="21">
        <v>37.017495232280822</v>
      </c>
      <c r="M25" s="21">
        <v>38.53008389745456</v>
      </c>
    </row>
    <row r="26" spans="2:14" ht="15" customHeight="1" x14ac:dyDescent="0.2">
      <c r="B26" s="19" t="s">
        <v>38</v>
      </c>
      <c r="C26" s="20" t="s">
        <v>31</v>
      </c>
      <c r="D26" s="21">
        <v>140.7963561019267</v>
      </c>
      <c r="E26" s="21">
        <v>151.73771581232711</v>
      </c>
      <c r="F26" s="21">
        <v>149.95465978684749</v>
      </c>
      <c r="G26" s="21">
        <v>158.19395285335477</v>
      </c>
      <c r="H26" s="21">
        <v>160.88154040046695</v>
      </c>
      <c r="I26" s="21">
        <v>173.91969011786276</v>
      </c>
      <c r="J26" s="21">
        <v>169.84114282675128</v>
      </c>
      <c r="K26" s="21">
        <v>180.05244316920326</v>
      </c>
      <c r="L26" s="21">
        <v>184.08658760110592</v>
      </c>
      <c r="M26" s="21">
        <v>177.11117980572118</v>
      </c>
    </row>
    <row r="27" spans="2:14" ht="15" customHeight="1" x14ac:dyDescent="0.2">
      <c r="B27" s="19" t="s">
        <v>39</v>
      </c>
      <c r="C27" s="20" t="s">
        <v>31</v>
      </c>
      <c r="D27" s="21">
        <v>42.816729677175601</v>
      </c>
      <c r="E27" s="21">
        <v>46.796269038164596</v>
      </c>
      <c r="F27" s="21">
        <v>45.326344342005271</v>
      </c>
      <c r="G27" s="21">
        <v>46.286560474240829</v>
      </c>
      <c r="H27" s="21">
        <v>43.31024198860581</v>
      </c>
      <c r="I27" s="21">
        <v>45.644804753199793</v>
      </c>
      <c r="J27" s="21">
        <v>46.565520602094459</v>
      </c>
      <c r="K27" s="21">
        <v>51.314062092771856</v>
      </c>
      <c r="L27" s="21">
        <v>51.39101996856796</v>
      </c>
      <c r="M27" s="21">
        <v>59.684039082111298</v>
      </c>
    </row>
    <row r="28" spans="2:14" ht="15" customHeight="1" x14ac:dyDescent="0.2">
      <c r="B28" s="19" t="s">
        <v>40</v>
      </c>
      <c r="C28" s="20" t="s">
        <v>31</v>
      </c>
      <c r="D28" s="21">
        <v>33.520681220524565</v>
      </c>
      <c r="E28" s="21">
        <v>33.243919869559051</v>
      </c>
      <c r="F28" s="21">
        <v>37.995517355964374</v>
      </c>
      <c r="G28" s="21">
        <v>41.280261237870775</v>
      </c>
      <c r="H28" s="21">
        <v>40.494370843330046</v>
      </c>
      <c r="I28" s="21">
        <v>38.133749457195783</v>
      </c>
      <c r="J28" s="21">
        <v>43.439128445612823</v>
      </c>
      <c r="K28" s="21">
        <v>42.663403810047178</v>
      </c>
      <c r="L28" s="21">
        <v>41.530170615156663</v>
      </c>
      <c r="M28" s="21">
        <v>44.698324707501861</v>
      </c>
    </row>
    <row r="29" spans="2:14" ht="15" customHeight="1" x14ac:dyDescent="0.2">
      <c r="B29" s="19" t="s">
        <v>41</v>
      </c>
      <c r="C29" s="20" t="s">
        <v>31</v>
      </c>
      <c r="D29" s="21">
        <v>105.65291322421454</v>
      </c>
      <c r="E29" s="21">
        <v>113.35549127453129</v>
      </c>
      <c r="F29" s="21">
        <v>106.03593164754571</v>
      </c>
      <c r="G29" s="21">
        <v>109.40388698917378</v>
      </c>
      <c r="H29" s="21">
        <v>109.07072403745013</v>
      </c>
      <c r="I29" s="21">
        <v>100.34566668675191</v>
      </c>
      <c r="J29" s="21">
        <v>106.05311941762876</v>
      </c>
      <c r="K29" s="21">
        <v>108.68536683758876</v>
      </c>
      <c r="L29" s="21">
        <v>124.90119103130662</v>
      </c>
      <c r="M29" s="21">
        <v>106.71468731058816</v>
      </c>
    </row>
    <row r="30" spans="2:14" ht="15" customHeight="1" x14ac:dyDescent="0.2">
      <c r="B30" s="19" t="s">
        <v>42</v>
      </c>
      <c r="C30" s="20" t="s">
        <v>31</v>
      </c>
      <c r="D30" s="21">
        <v>315.33663576632591</v>
      </c>
      <c r="E30" s="21">
        <v>324.19999309729047</v>
      </c>
      <c r="F30" s="21">
        <v>346.80422087256352</v>
      </c>
      <c r="G30" s="21">
        <v>335.11313748467251</v>
      </c>
      <c r="H30" s="21">
        <v>340.57050025791608</v>
      </c>
      <c r="I30" s="21">
        <v>295.56983537400595</v>
      </c>
      <c r="J30" s="21">
        <v>322.5983436267752</v>
      </c>
      <c r="K30" s="21">
        <v>348.57098749799928</v>
      </c>
      <c r="L30" s="21">
        <v>341.52905531100703</v>
      </c>
      <c r="M30" s="21">
        <v>350.55566291216553</v>
      </c>
    </row>
    <row r="31" spans="2:14" ht="15" customHeight="1" x14ac:dyDescent="0.2">
      <c r="B31" s="19" t="s">
        <v>43</v>
      </c>
      <c r="C31" s="20" t="s">
        <v>31</v>
      </c>
      <c r="D31" s="23">
        <v>47.621033424529756</v>
      </c>
      <c r="E31" s="21">
        <v>54.635385466024807</v>
      </c>
      <c r="F31" s="21">
        <v>48.945120827557481</v>
      </c>
      <c r="G31" s="21">
        <v>51.651297577896486</v>
      </c>
      <c r="H31" s="21">
        <v>50.170507913984345</v>
      </c>
      <c r="I31" s="21">
        <v>49.629949211069381</v>
      </c>
      <c r="J31" s="21">
        <v>55.404219788563061</v>
      </c>
      <c r="K31" s="21">
        <v>57.1514260019866</v>
      </c>
      <c r="L31" s="21">
        <v>58.940374392160997</v>
      </c>
      <c r="M31" s="21">
        <v>58.983644770218284</v>
      </c>
    </row>
    <row r="32" spans="2:14" ht="15" customHeight="1" x14ac:dyDescent="0.2">
      <c r="C32" s="25"/>
      <c r="D32" s="26"/>
      <c r="E32" s="27"/>
      <c r="F32" s="27"/>
      <c r="G32" s="27"/>
      <c r="H32" s="27"/>
      <c r="I32" s="27"/>
      <c r="J32" s="27"/>
      <c r="K32" s="27"/>
      <c r="L32" s="27"/>
      <c r="M32" s="27"/>
      <c r="N32" s="27"/>
    </row>
    <row r="33" spans="2:14" ht="15" customHeight="1" x14ac:dyDescent="0.2">
      <c r="B33" s="15" t="s">
        <v>45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</row>
    <row r="35" spans="2:14" ht="15" customHeight="1" x14ac:dyDescent="0.2">
      <c r="B35" s="17"/>
      <c r="C35" s="18" t="s">
        <v>0</v>
      </c>
      <c r="D35" s="18">
        <v>2015</v>
      </c>
      <c r="E35" s="18">
        <v>2016</v>
      </c>
      <c r="F35" s="18">
        <v>2017</v>
      </c>
      <c r="G35" s="18">
        <v>2018</v>
      </c>
      <c r="H35" s="18">
        <v>2019</v>
      </c>
      <c r="I35" s="18">
        <v>2020</v>
      </c>
      <c r="J35" s="18">
        <v>2021</v>
      </c>
      <c r="K35" s="18">
        <v>2022</v>
      </c>
      <c r="L35" s="18">
        <v>2023</v>
      </c>
      <c r="M35" s="18">
        <v>2024</v>
      </c>
      <c r="N35" s="18">
        <v>2025</v>
      </c>
    </row>
    <row r="36" spans="2:14" ht="15" customHeight="1" x14ac:dyDescent="0.2">
      <c r="B36" s="19" t="s">
        <v>46</v>
      </c>
      <c r="C36" s="20" t="s">
        <v>47</v>
      </c>
      <c r="D36" s="21">
        <v>28.667052020458001</v>
      </c>
      <c r="E36" s="21">
        <v>30.179178872999184</v>
      </c>
      <c r="F36" s="21">
        <v>31.437016182683067</v>
      </c>
      <c r="G36" s="21">
        <v>30.931430243246798</v>
      </c>
      <c r="H36" s="21">
        <v>30.478233212974949</v>
      </c>
      <c r="I36" s="21">
        <v>31.763670220552569</v>
      </c>
      <c r="J36" s="21">
        <v>33.667587785323555</v>
      </c>
      <c r="K36" s="21">
        <v>36.212306951620803</v>
      </c>
      <c r="L36" s="21">
        <v>37.201825511700712</v>
      </c>
      <c r="M36" s="21">
        <v>37.237874173219012</v>
      </c>
      <c r="N36" s="21">
        <v>39.088663505599321</v>
      </c>
    </row>
    <row r="38" spans="2:14" ht="15" customHeight="1" x14ac:dyDescent="0.2">
      <c r="B38" s="15" t="s">
        <v>48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</row>
    <row r="39" spans="2:14" ht="15" customHeight="1" x14ac:dyDescent="0.2"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</row>
    <row r="40" spans="2:14" ht="15" customHeight="1" x14ac:dyDescent="0.2">
      <c r="B40" s="17"/>
      <c r="C40" s="18" t="s">
        <v>0</v>
      </c>
      <c r="D40" s="18">
        <v>2015</v>
      </c>
      <c r="E40" s="18">
        <v>2016</v>
      </c>
      <c r="F40" s="18">
        <v>2017</v>
      </c>
      <c r="G40" s="18">
        <v>2018</v>
      </c>
      <c r="H40" s="18">
        <v>2019</v>
      </c>
      <c r="I40" s="18">
        <v>2020</v>
      </c>
      <c r="J40" s="18">
        <v>2021</v>
      </c>
      <c r="K40" s="18">
        <v>2022</v>
      </c>
      <c r="L40" s="18">
        <v>2023</v>
      </c>
      <c r="M40" s="18">
        <v>2024</v>
      </c>
      <c r="N40" s="18">
        <v>2025</v>
      </c>
    </row>
    <row r="41" spans="2:14" ht="15" customHeight="1" x14ac:dyDescent="0.2">
      <c r="B41" s="19" t="s">
        <v>49</v>
      </c>
      <c r="C41" s="20" t="s">
        <v>31</v>
      </c>
      <c r="D41" s="21">
        <v>80.309621594177983</v>
      </c>
      <c r="E41" s="21">
        <v>79.456310648534682</v>
      </c>
      <c r="F41" s="21">
        <v>83.489626388640971</v>
      </c>
      <c r="G41" s="21">
        <v>85.901046835318738</v>
      </c>
      <c r="H41" s="21">
        <v>85.752998348401434</v>
      </c>
      <c r="I41" s="21">
        <v>86.014116455752841</v>
      </c>
      <c r="J41" s="21">
        <v>91.226654543130266</v>
      </c>
      <c r="K41" s="21">
        <v>94.324583034860254</v>
      </c>
      <c r="L41" s="21">
        <v>96.758635057414921</v>
      </c>
      <c r="M41" s="21">
        <v>99.841743466514444</v>
      </c>
      <c r="N41" s="21">
        <v>105.64653495466204</v>
      </c>
    </row>
    <row r="42" spans="2:14" ht="15" customHeight="1" x14ac:dyDescent="0.2">
      <c r="B42" s="19" t="s">
        <v>50</v>
      </c>
      <c r="C42" s="20" t="s">
        <v>31</v>
      </c>
      <c r="D42" s="21">
        <v>85.157895315149702</v>
      </c>
      <c r="E42" s="21">
        <v>88.116648319578786</v>
      </c>
      <c r="F42" s="21">
        <v>89.526144365209078</v>
      </c>
      <c r="G42" s="21">
        <v>94.479183622384156</v>
      </c>
      <c r="H42" s="21">
        <v>90.639888539919752</v>
      </c>
      <c r="I42" s="21">
        <v>96.089845383127525</v>
      </c>
      <c r="J42" s="21">
        <v>98.153188173703313</v>
      </c>
      <c r="K42" s="21">
        <v>98.701522638954373</v>
      </c>
      <c r="L42" s="21">
        <v>98.566577660551999</v>
      </c>
      <c r="M42" s="21">
        <v>105.19077408781087</v>
      </c>
      <c r="N42" s="21">
        <v>104.97199064311513</v>
      </c>
    </row>
    <row r="44" spans="2:14" ht="15" customHeight="1" x14ac:dyDescent="0.2">
      <c r="B44" s="15" t="s">
        <v>51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</row>
    <row r="45" spans="2:14" ht="15" customHeight="1" x14ac:dyDescent="0.2"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</row>
    <row r="46" spans="2:14" ht="15" customHeight="1" x14ac:dyDescent="0.2">
      <c r="B46" s="17"/>
      <c r="C46" s="18" t="s">
        <v>0</v>
      </c>
      <c r="D46" s="18">
        <v>2015</v>
      </c>
      <c r="E46" s="18">
        <v>2016</v>
      </c>
      <c r="F46" s="18">
        <v>2017</v>
      </c>
      <c r="G46" s="18">
        <v>2018</v>
      </c>
      <c r="H46" s="18">
        <v>2019</v>
      </c>
      <c r="I46" s="18">
        <v>2020</v>
      </c>
      <c r="J46" s="18">
        <v>2021</v>
      </c>
      <c r="K46" s="18">
        <v>2022</v>
      </c>
      <c r="L46" s="18">
        <v>2023</v>
      </c>
      <c r="M46" s="18">
        <v>2024</v>
      </c>
      <c r="N46" s="18">
        <v>2025</v>
      </c>
    </row>
    <row r="47" spans="2:14" ht="15" customHeight="1" x14ac:dyDescent="0.2">
      <c r="B47" s="19" t="s">
        <v>23</v>
      </c>
      <c r="C47" s="20" t="s">
        <v>31</v>
      </c>
      <c r="D47" s="21">
        <v>65.534659780487516</v>
      </c>
      <c r="E47" s="21">
        <v>66.195409048752822</v>
      </c>
      <c r="F47" s="21">
        <v>68.382687446452223</v>
      </c>
      <c r="G47" s="21">
        <v>72.291973585204886</v>
      </c>
      <c r="H47" s="21">
        <v>72.522671441477897</v>
      </c>
      <c r="I47" s="21">
        <v>72.286559243094473</v>
      </c>
      <c r="J47" s="21">
        <v>75.753416111059821</v>
      </c>
      <c r="K47" s="21">
        <v>79.054728175206449</v>
      </c>
      <c r="L47" s="21">
        <v>81.815928402122481</v>
      </c>
      <c r="M47" s="21">
        <v>85.904365069707097</v>
      </c>
      <c r="N47" s="21">
        <v>92.73966126333201</v>
      </c>
    </row>
    <row r="48" spans="2:14" ht="15" customHeight="1" x14ac:dyDescent="0.2">
      <c r="B48" s="19" t="s">
        <v>24</v>
      </c>
      <c r="C48" s="20" t="s">
        <v>31</v>
      </c>
      <c r="D48" s="21">
        <v>2.8802517292991934</v>
      </c>
      <c r="E48" s="21">
        <v>2.9421487912726212</v>
      </c>
      <c r="F48" s="21">
        <v>2.927163923566523</v>
      </c>
      <c r="G48" s="21">
        <v>2.7694694996185558</v>
      </c>
      <c r="H48" s="21">
        <v>3.413159193411178</v>
      </c>
      <c r="I48" s="21">
        <v>3.9876067879016723</v>
      </c>
      <c r="J48" s="21">
        <v>4.6393819949176294</v>
      </c>
      <c r="K48" s="21">
        <v>4.8794446031064647</v>
      </c>
      <c r="L48" s="21">
        <v>4.7861088017279858</v>
      </c>
      <c r="M48" s="21">
        <v>5.2495856231936306</v>
      </c>
      <c r="N48" s="21">
        <v>5.2522111578715718</v>
      </c>
    </row>
    <row r="49" spans="2:14" ht="15" customHeight="1" x14ac:dyDescent="0.2">
      <c r="B49" s="19" t="s">
        <v>53</v>
      </c>
      <c r="C49" s="20" t="s">
        <v>31</v>
      </c>
      <c r="D49" s="21">
        <v>44.707990901811151</v>
      </c>
      <c r="E49" s="21">
        <v>48.183327927775316</v>
      </c>
      <c r="F49" s="21">
        <v>47.428809845776044</v>
      </c>
      <c r="G49" s="21">
        <v>52.931822345810332</v>
      </c>
      <c r="H49" s="21">
        <v>49.988593287184209</v>
      </c>
      <c r="I49" s="21">
        <v>51.694571875030732</v>
      </c>
      <c r="J49" s="21">
        <v>52.951945520440781</v>
      </c>
      <c r="K49" s="21">
        <v>52.374630091113382</v>
      </c>
      <c r="L49" s="21">
        <v>53.372863174498413</v>
      </c>
      <c r="M49" s="21">
        <v>58.547136538116177</v>
      </c>
      <c r="N49" s="21">
        <v>58.814305121481908</v>
      </c>
    </row>
    <row r="50" spans="2:14" ht="15" customHeight="1" x14ac:dyDescent="0.2">
      <c r="B50" s="19" t="s">
        <v>54</v>
      </c>
      <c r="C50" s="20" t="s">
        <v>31</v>
      </c>
      <c r="D50" s="21">
        <v>25.633875719592034</v>
      </c>
      <c r="E50" s="21">
        <v>24.1875914009239</v>
      </c>
      <c r="F50" s="21">
        <v>23.881295154465494</v>
      </c>
      <c r="G50" s="21">
        <v>23.391857501883461</v>
      </c>
      <c r="H50" s="21">
        <v>22.335785603769988</v>
      </c>
      <c r="I50" s="21">
        <v>23.043690878380584</v>
      </c>
      <c r="J50" s="21">
        <v>23.096898002663959</v>
      </c>
      <c r="K50" s="21">
        <v>23.72165930384616</v>
      </c>
      <c r="L50" s="21">
        <v>22.39321211508647</v>
      </c>
      <c r="M50" s="21">
        <v>20.952435056984363</v>
      </c>
      <c r="N50" s="21">
        <v>20.740945971955966</v>
      </c>
    </row>
    <row r="51" spans="2:14" ht="15" customHeight="1" x14ac:dyDescent="0.2">
      <c r="B51" s="19" t="s">
        <v>20</v>
      </c>
      <c r="C51" s="20" t="s">
        <v>31</v>
      </c>
      <c r="D51" s="21">
        <v>13.299170770804611</v>
      </c>
      <c r="E51" s="21">
        <v>13.726003454666897</v>
      </c>
      <c r="F51" s="21">
        <v>13.932051446071275</v>
      </c>
      <c r="G51" s="21">
        <v>12.563111241941492</v>
      </c>
      <c r="H51" s="21">
        <v>11.189717485825865</v>
      </c>
      <c r="I51" s="21">
        <v>12.936772001618708</v>
      </c>
      <c r="J51" s="21">
        <v>13.092790600308529</v>
      </c>
      <c r="K51" s="21">
        <v>12.915981600395096</v>
      </c>
      <c r="L51" s="21">
        <v>11.768447960194687</v>
      </c>
      <c r="M51" s="21">
        <v>10.808511154841945</v>
      </c>
      <c r="N51" s="21">
        <v>9.4481358695855437</v>
      </c>
    </row>
    <row r="52" spans="2:14" ht="15" customHeight="1" x14ac:dyDescent="0.2">
      <c r="B52" s="19" t="s">
        <v>22</v>
      </c>
      <c r="C52" s="20" t="s">
        <v>31</v>
      </c>
      <c r="D52" s="21">
        <v>3.0945390427911845</v>
      </c>
      <c r="E52" s="21">
        <v>2.7412710743910398</v>
      </c>
      <c r="F52" s="21">
        <v>2.7314824849276276</v>
      </c>
      <c r="G52" s="21">
        <v>3.0592974429072282</v>
      </c>
      <c r="H52" s="21">
        <v>2.6115029938117651</v>
      </c>
      <c r="I52" s="21">
        <v>2.9229154020633499</v>
      </c>
      <c r="J52" s="21">
        <v>2.9826252414392207</v>
      </c>
      <c r="K52" s="21">
        <v>2.5759663386107836</v>
      </c>
      <c r="L52" s="21">
        <v>2.5878948731279889</v>
      </c>
      <c r="M52" s="21">
        <v>2.1629275528555598</v>
      </c>
      <c r="N52" s="21">
        <v>1.883164763501368</v>
      </c>
    </row>
    <row r="53" spans="2:14" ht="15" customHeight="1" x14ac:dyDescent="0.2">
      <c r="B53" s="19" t="s">
        <v>56</v>
      </c>
      <c r="C53" s="20" t="s">
        <v>31</v>
      </c>
      <c r="D53" s="21">
        <v>0.60836699500640889</v>
      </c>
      <c r="E53" s="21">
        <v>0.34696620283417678</v>
      </c>
      <c r="F53" s="21">
        <v>0.68769712021090912</v>
      </c>
      <c r="G53" s="21">
        <v>0.64548244313326486</v>
      </c>
      <c r="H53" s="21">
        <v>0.60389783030316113</v>
      </c>
      <c r="I53" s="21">
        <v>0.51804348866619243</v>
      </c>
      <c r="J53" s="21">
        <v>0.64274068108599136</v>
      </c>
      <c r="K53" s="21">
        <v>0.43483973386916119</v>
      </c>
      <c r="L53" s="21">
        <v>0.37406258570417256</v>
      </c>
      <c r="M53" s="21">
        <v>0.52654593904996505</v>
      </c>
      <c r="N53" s="21">
        <v>0.68180246425490687</v>
      </c>
    </row>
    <row r="54" spans="2:14" ht="15" customHeight="1" x14ac:dyDescent="0.2">
      <c r="B54" s="19" t="s">
        <v>55</v>
      </c>
      <c r="C54" s="20" t="s">
        <v>31</v>
      </c>
      <c r="D54" s="21">
        <v>2.197609917629693</v>
      </c>
      <c r="E54" s="21">
        <v>3.6182112187104627</v>
      </c>
      <c r="F54" s="21">
        <v>4.6469739031087682</v>
      </c>
      <c r="G54" s="21">
        <v>5.4543213383521412</v>
      </c>
      <c r="H54" s="21">
        <v>5.2885182624026417</v>
      </c>
      <c r="I54" s="21">
        <v>8.4708013888480931</v>
      </c>
      <c r="J54" s="21">
        <v>8.2736851480278997</v>
      </c>
      <c r="K54" s="21">
        <v>9.5440851975583954</v>
      </c>
      <c r="L54" s="21">
        <v>10.338607172448858</v>
      </c>
      <c r="M54" s="21">
        <v>12.250026780470535</v>
      </c>
      <c r="N54" s="21">
        <v>12.420290242024691</v>
      </c>
    </row>
    <row r="55" spans="2:14" ht="15" customHeight="1" x14ac:dyDescent="0.2">
      <c r="B55" s="19" t="s">
        <v>21</v>
      </c>
      <c r="C55" s="20" t="s">
        <v>31</v>
      </c>
      <c r="D55" s="21">
        <v>7.5110520519059598</v>
      </c>
      <c r="E55" s="21">
        <v>5.632029848786309</v>
      </c>
      <c r="F55" s="21">
        <v>8.397609429271089</v>
      </c>
      <c r="G55" s="21">
        <v>7.2728950588514367</v>
      </c>
      <c r="H55" s="21">
        <v>8.4390407901345945</v>
      </c>
      <c r="I55" s="21">
        <v>6.2430007732766244</v>
      </c>
      <c r="J55" s="21">
        <v>7.9463594168898366</v>
      </c>
      <c r="K55" s="21">
        <v>7.5247706301087884</v>
      </c>
      <c r="L55" s="21">
        <v>7.8880876330558163</v>
      </c>
      <c r="M55" s="21">
        <v>8.6309838391059994</v>
      </c>
      <c r="N55" s="21">
        <v>8.6380087437693565</v>
      </c>
    </row>
    <row r="57" spans="2:14" ht="15" customHeight="1" x14ac:dyDescent="0.2">
      <c r="B57" s="15" t="s">
        <v>57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</row>
    <row r="58" spans="2:14" ht="15" customHeight="1" x14ac:dyDescent="0.2"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</row>
    <row r="59" spans="2:14" ht="15" customHeight="1" x14ac:dyDescent="0.2">
      <c r="B59" s="17"/>
      <c r="C59" s="18" t="s">
        <v>0</v>
      </c>
      <c r="D59" s="18">
        <v>2015</v>
      </c>
      <c r="E59" s="18">
        <v>2016</v>
      </c>
      <c r="F59" s="18">
        <v>2017</v>
      </c>
      <c r="G59" s="18">
        <v>2018</v>
      </c>
      <c r="H59" s="18">
        <v>2019</v>
      </c>
      <c r="I59" s="18">
        <v>2020</v>
      </c>
      <c r="J59" s="18">
        <v>2021</v>
      </c>
      <c r="K59" s="18">
        <v>2022</v>
      </c>
      <c r="L59" s="18">
        <v>2023</v>
      </c>
      <c r="M59" s="18">
        <v>2024</v>
      </c>
      <c r="N59" s="18">
        <v>2025</v>
      </c>
    </row>
    <row r="60" spans="2:14" ht="15" customHeight="1" x14ac:dyDescent="0.2">
      <c r="B60" s="19" t="s">
        <v>58</v>
      </c>
      <c r="C60" s="20" t="s">
        <v>31</v>
      </c>
      <c r="D60" s="21">
        <v>69.430302419547075</v>
      </c>
      <c r="E60" s="21">
        <v>70.414619816609388</v>
      </c>
      <c r="F60" s="21">
        <v>73.496109886163481</v>
      </c>
      <c r="G60" s="21">
        <v>77.340649476348858</v>
      </c>
      <c r="H60" s="21">
        <v>78.334902437574428</v>
      </c>
      <c r="I60" s="21">
        <v>77.008635598045544</v>
      </c>
      <c r="J60" s="21">
        <v>81.816601873442465</v>
      </c>
      <c r="K60" s="21">
        <v>85.298615885001141</v>
      </c>
      <c r="L60" s="21">
        <v>88.547385916592717</v>
      </c>
      <c r="M60" s="21">
        <v>92.226864514583795</v>
      </c>
      <c r="N60" s="21">
        <v>98.29861489573851</v>
      </c>
    </row>
    <row r="61" spans="2:14" ht="15" customHeight="1" x14ac:dyDescent="0.2">
      <c r="B61" s="19" t="s">
        <v>59</v>
      </c>
      <c r="C61" s="20" t="s">
        <v>31</v>
      </c>
      <c r="D61" s="21">
        <v>5.5126503721536348</v>
      </c>
      <c r="E61" s="21">
        <v>4.705784790394838</v>
      </c>
      <c r="F61" s="21">
        <v>5.5819563516400379</v>
      </c>
      <c r="G61" s="21">
        <v>4.2153299271766933</v>
      </c>
      <c r="H61" s="21">
        <v>4.1616853669087401</v>
      </c>
      <c r="I61" s="21">
        <v>6.1579906213637923</v>
      </c>
      <c r="J61" s="21">
        <v>6.0007337168633299</v>
      </c>
      <c r="K61" s="21">
        <v>6.068660051716904</v>
      </c>
      <c r="L61" s="21">
        <v>5.0064591291271938</v>
      </c>
      <c r="M61" s="21">
        <v>5.3783173322607265</v>
      </c>
      <c r="N61" s="21">
        <v>5.0732685725546638</v>
      </c>
    </row>
    <row r="62" spans="2:14" ht="15" customHeight="1" x14ac:dyDescent="0.2">
      <c r="B62" s="19" t="s">
        <v>60</v>
      </c>
      <c r="C62" s="20" t="s">
        <v>31</v>
      </c>
      <c r="D62" s="21">
        <v>4.604515472449199</v>
      </c>
      <c r="E62" s="21">
        <v>3.6953169839040001</v>
      </c>
      <c r="F62" s="21">
        <v>3.7123700244119995</v>
      </c>
      <c r="G62" s="21">
        <v>3.6007029638999999</v>
      </c>
      <c r="H62" s="21">
        <v>2.4922635896566798</v>
      </c>
      <c r="I62" s="21">
        <v>2.0813491193720401</v>
      </c>
      <c r="J62" s="21">
        <v>2.5226988889199995</v>
      </c>
      <c r="K62" s="21">
        <v>2.1509378524031995</v>
      </c>
      <c r="L62" s="21">
        <v>2.4700745033999998</v>
      </c>
      <c r="M62" s="21">
        <v>1.5847583330880004</v>
      </c>
      <c r="N62" s="21">
        <v>1.1540082801240001</v>
      </c>
    </row>
    <row r="63" spans="2:14" ht="15" customHeight="1" x14ac:dyDescent="0.2">
      <c r="B63" s="19" t="s">
        <v>61</v>
      </c>
      <c r="C63" s="20" t="s">
        <v>31</v>
      </c>
      <c r="D63" s="21">
        <v>0.33567021395582403</v>
      </c>
      <c r="E63" s="21">
        <v>0.30917772090388801</v>
      </c>
      <c r="F63" s="21">
        <v>0.38958094243378061</v>
      </c>
      <c r="G63" s="21">
        <v>0.49836503793072739</v>
      </c>
      <c r="H63" s="21">
        <v>0.48666100018286873</v>
      </c>
      <c r="I63" s="21">
        <v>0.49294125127517485</v>
      </c>
      <c r="J63" s="21">
        <v>0.66863376827359899</v>
      </c>
      <c r="K63" s="21">
        <v>0.59560420979636142</v>
      </c>
      <c r="L63" s="21">
        <v>0.55038990947367594</v>
      </c>
      <c r="M63" s="21">
        <v>0.45953365243391997</v>
      </c>
      <c r="N63" s="21">
        <v>0.59408995472063997</v>
      </c>
    </row>
    <row r="64" spans="2:14" ht="15" customHeight="1" x14ac:dyDescent="0.2">
      <c r="B64" s="19" t="s">
        <v>62</v>
      </c>
      <c r="C64" s="20" t="s">
        <v>31</v>
      </c>
      <c r="D64" s="21">
        <v>0.18058387470862233</v>
      </c>
      <c r="E64" s="21">
        <v>0.13956108263431108</v>
      </c>
      <c r="F64" s="21">
        <v>0.14508199197177538</v>
      </c>
      <c r="G64" s="21">
        <v>0.10395421729567014</v>
      </c>
      <c r="H64" s="21">
        <v>0.10567370052022836</v>
      </c>
      <c r="I64" s="21">
        <v>0.11297283274685947</v>
      </c>
      <c r="J64" s="21">
        <v>8.9478394536711525E-2</v>
      </c>
      <c r="K64" s="21">
        <v>6.6674957282298025E-2</v>
      </c>
      <c r="L64" s="21">
        <v>7.0432172801927206E-2</v>
      </c>
      <c r="M64" s="21">
        <v>9.7075634782157944E-2</v>
      </c>
      <c r="N64" s="21">
        <v>6.8836935039180008E-2</v>
      </c>
    </row>
    <row r="65" spans="2:14" ht="15" customHeight="1" x14ac:dyDescent="0.2">
      <c r="B65" s="19" t="s">
        <v>63</v>
      </c>
      <c r="C65" s="20" t="s">
        <v>31</v>
      </c>
      <c r="D65" s="21">
        <v>0.153566360055304</v>
      </c>
      <c r="E65" s="21">
        <v>0.14779678683800798</v>
      </c>
      <c r="F65" s="21">
        <v>0.12053745328273602</v>
      </c>
      <c r="G65" s="21">
        <v>0.11139025962399998</v>
      </c>
      <c r="H65" s="21">
        <v>0.14990432686252797</v>
      </c>
      <c r="I65" s="21">
        <v>0.14341845052729602</v>
      </c>
      <c r="J65" s="21">
        <v>0.11476125801935198</v>
      </c>
      <c r="K65" s="21">
        <v>0.116561377049768</v>
      </c>
      <c r="L65" s="21">
        <v>8.2683216392000006E-2</v>
      </c>
      <c r="M65" s="21">
        <v>6.4072273944000002E-2</v>
      </c>
      <c r="N65" s="21">
        <v>4.8848507938216004E-2</v>
      </c>
    </row>
    <row r="67" spans="2:14" ht="15" customHeight="1" x14ac:dyDescent="0.2">
      <c r="B67" s="15" t="s">
        <v>64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</row>
    <row r="68" spans="2:14" ht="15" customHeight="1" x14ac:dyDescent="0.2"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</row>
    <row r="69" spans="2:14" ht="15" customHeight="1" x14ac:dyDescent="0.2">
      <c r="B69" s="17"/>
      <c r="C69" s="18" t="s">
        <v>0</v>
      </c>
      <c r="D69" s="18">
        <v>2015</v>
      </c>
      <c r="E69" s="18">
        <v>2016</v>
      </c>
      <c r="F69" s="18">
        <v>2017</v>
      </c>
      <c r="G69" s="18">
        <v>2018</v>
      </c>
      <c r="H69" s="18">
        <v>2019</v>
      </c>
      <c r="I69" s="18">
        <v>2020</v>
      </c>
      <c r="J69" s="18">
        <v>2021</v>
      </c>
      <c r="K69" s="18">
        <v>2022</v>
      </c>
      <c r="L69" s="18">
        <v>2023</v>
      </c>
      <c r="M69" s="18">
        <v>2024</v>
      </c>
      <c r="N69" s="18">
        <v>2025</v>
      </c>
    </row>
    <row r="70" spans="2:14" ht="15" customHeight="1" x14ac:dyDescent="0.2">
      <c r="B70" s="19" t="s">
        <v>23</v>
      </c>
      <c r="C70" s="20" t="s">
        <v>31</v>
      </c>
      <c r="D70" s="21">
        <v>61.244227705129866</v>
      </c>
      <c r="E70" s="21">
        <v>61.901629462697912</v>
      </c>
      <c r="F70" s="21">
        <v>64.187399112584558</v>
      </c>
      <c r="G70" s="21">
        <v>67.492673568121177</v>
      </c>
      <c r="H70" s="21">
        <v>68.125353480273532</v>
      </c>
      <c r="I70" s="21">
        <v>67.673922924760475</v>
      </c>
      <c r="J70" s="21">
        <v>71.107815668236682</v>
      </c>
      <c r="K70" s="21">
        <v>74.529435616430874</v>
      </c>
      <c r="L70" s="21">
        <v>77.294186604927319</v>
      </c>
      <c r="M70" s="21">
        <v>81.256128538307536</v>
      </c>
      <c r="N70" s="21">
        <v>88.436301932499546</v>
      </c>
    </row>
    <row r="71" spans="2:14" ht="15" customHeight="1" x14ac:dyDescent="0.2">
      <c r="B71" s="19" t="s">
        <v>24</v>
      </c>
      <c r="C71" s="20" t="s">
        <v>31</v>
      </c>
      <c r="D71" s="21">
        <v>1.2535579163799571</v>
      </c>
      <c r="E71" s="21">
        <v>1.4721785897905362</v>
      </c>
      <c r="F71" s="21">
        <v>1.4341407446865237</v>
      </c>
      <c r="G71" s="21">
        <v>1.2952112322079823</v>
      </c>
      <c r="H71" s="21">
        <v>1.3564903465885843</v>
      </c>
      <c r="I71" s="21">
        <v>1.4880654574970535</v>
      </c>
      <c r="J71" s="21">
        <v>1.9047852949953965</v>
      </c>
      <c r="K71" s="21">
        <v>2.0240599721528185</v>
      </c>
      <c r="L71" s="21">
        <v>2.0010604655756494</v>
      </c>
      <c r="M71" s="21">
        <v>2.2144125985175647</v>
      </c>
      <c r="N71" s="21">
        <v>2.4066102512095711</v>
      </c>
    </row>
    <row r="72" spans="2:14" ht="15" customHeight="1" x14ac:dyDescent="0.2">
      <c r="B72" s="19" t="s">
        <v>53</v>
      </c>
      <c r="C72" s="20" t="s">
        <v>31</v>
      </c>
      <c r="D72" s="21">
        <v>0.78101519363406147</v>
      </c>
      <c r="E72" s="21">
        <v>0.92903735917510377</v>
      </c>
      <c r="F72" s="21">
        <v>0.9520019424355719</v>
      </c>
      <c r="G72" s="21">
        <v>1.2443401488879013</v>
      </c>
      <c r="H72" s="21">
        <v>1.1523206590187729</v>
      </c>
      <c r="I72" s="21">
        <v>1.2033420576627711</v>
      </c>
      <c r="J72" s="21">
        <v>1.2690756505531282</v>
      </c>
      <c r="K72" s="21">
        <v>1.6211479728206828</v>
      </c>
      <c r="L72" s="21">
        <v>1.7409392748816055</v>
      </c>
      <c r="M72" s="21">
        <v>1.684104648823372</v>
      </c>
      <c r="N72" s="21">
        <v>1.3095727747919597</v>
      </c>
    </row>
    <row r="73" spans="2:14" ht="15" customHeight="1" x14ac:dyDescent="0.2">
      <c r="B73" s="19" t="s">
        <v>54</v>
      </c>
      <c r="C73" s="20" t="s">
        <v>31</v>
      </c>
      <c r="D73" s="21">
        <v>4.5953324906185138</v>
      </c>
      <c r="E73" s="21">
        <v>3.7511911001033731</v>
      </c>
      <c r="F73" s="21">
        <v>4.0921678319553347</v>
      </c>
      <c r="G73" s="21">
        <v>3.6470252198496547</v>
      </c>
      <c r="H73" s="21">
        <v>3.3393054307496626</v>
      </c>
      <c r="I73" s="21">
        <v>4.1374059404772279</v>
      </c>
      <c r="J73" s="21">
        <v>4.5223371693097683</v>
      </c>
      <c r="K73" s="21">
        <v>4.6008649154340722</v>
      </c>
      <c r="L73" s="21">
        <v>4.8476508690481017</v>
      </c>
      <c r="M73" s="21">
        <v>3.7301967595704695</v>
      </c>
      <c r="N73" s="21">
        <v>3.9579482543507241</v>
      </c>
    </row>
    <row r="74" spans="2:14" ht="15" customHeight="1" x14ac:dyDescent="0.2">
      <c r="B74" s="19" t="s">
        <v>20</v>
      </c>
      <c r="C74" s="20" t="s">
        <v>31</v>
      </c>
      <c r="D74" s="21">
        <v>7.2625361221225821</v>
      </c>
      <c r="E74" s="21">
        <v>7.3365115965717633</v>
      </c>
      <c r="F74" s="21">
        <v>7.3917415892060987</v>
      </c>
      <c r="G74" s="21">
        <v>6.5770448628506077</v>
      </c>
      <c r="H74" s="21">
        <v>5.7354443002640592</v>
      </c>
      <c r="I74" s="21">
        <v>6.4181019316769188</v>
      </c>
      <c r="J74" s="21">
        <v>6.4131532630064036</v>
      </c>
      <c r="K74" s="21">
        <v>6.5709719210131068</v>
      </c>
      <c r="L74" s="21">
        <v>6.0124122681357264</v>
      </c>
      <c r="M74" s="21">
        <v>5.5933909299520872</v>
      </c>
      <c r="N74" s="21">
        <v>4.9364744127371436</v>
      </c>
    </row>
    <row r="75" spans="2:14" ht="15" customHeight="1" x14ac:dyDescent="0.2">
      <c r="B75" s="19" t="s">
        <v>22</v>
      </c>
      <c r="C75" s="20" t="s">
        <v>31</v>
      </c>
      <c r="D75" s="21">
        <v>1.9055600272926052</v>
      </c>
      <c r="E75" s="21">
        <v>1.5000312646670366</v>
      </c>
      <c r="F75" s="21">
        <v>1.5988300211622304</v>
      </c>
      <c r="G75" s="21">
        <v>1.8583511351616839</v>
      </c>
      <c r="H75" s="21">
        <v>1.6845242980501431</v>
      </c>
      <c r="I75" s="21">
        <v>1.729027705201188</v>
      </c>
      <c r="J75" s="21">
        <v>1.8376070955014367</v>
      </c>
      <c r="K75" s="21">
        <v>1.5296293735369635</v>
      </c>
      <c r="L75" s="21">
        <v>1.5864059979212288</v>
      </c>
      <c r="M75" s="21">
        <v>1.2964281808555598</v>
      </c>
      <c r="N75" s="21">
        <v>1.1371085827013678</v>
      </c>
    </row>
    <row r="76" spans="2:14" ht="15" customHeight="1" x14ac:dyDescent="0.2">
      <c r="B76" s="19" t="s">
        <v>56</v>
      </c>
      <c r="C76" s="20" t="s">
        <v>31</v>
      </c>
      <c r="D76" s="24" t="s">
        <v>66</v>
      </c>
      <c r="E76" s="24" t="s">
        <v>66</v>
      </c>
      <c r="F76" s="24" t="s">
        <v>66</v>
      </c>
      <c r="G76" s="24" t="s">
        <v>66</v>
      </c>
      <c r="H76" s="24" t="s">
        <v>66</v>
      </c>
      <c r="I76" s="24" t="s">
        <v>66</v>
      </c>
      <c r="J76" s="24" t="s">
        <v>66</v>
      </c>
      <c r="K76" s="24" t="s">
        <v>66</v>
      </c>
      <c r="L76" s="24" t="s">
        <v>66</v>
      </c>
      <c r="M76" s="24" t="s">
        <v>66</v>
      </c>
      <c r="N76" s="24" t="s">
        <v>66</v>
      </c>
    </row>
    <row r="77" spans="2:14" ht="15" customHeight="1" x14ac:dyDescent="0.2">
      <c r="B77" s="19" t="s">
        <v>55</v>
      </c>
      <c r="C77" s="20" t="s">
        <v>31</v>
      </c>
      <c r="D77" s="24" t="s">
        <v>66</v>
      </c>
      <c r="E77" s="24" t="s">
        <v>66</v>
      </c>
      <c r="F77" s="24" t="s">
        <v>66</v>
      </c>
      <c r="G77" s="24" t="s">
        <v>66</v>
      </c>
      <c r="H77" s="24" t="s">
        <v>66</v>
      </c>
      <c r="I77" s="24" t="s">
        <v>66</v>
      </c>
      <c r="J77" s="24" t="s">
        <v>66</v>
      </c>
      <c r="K77" s="24" t="s">
        <v>66</v>
      </c>
      <c r="L77" s="24" t="s">
        <v>66</v>
      </c>
      <c r="M77" s="24" t="s">
        <v>66</v>
      </c>
      <c r="N77" s="24" t="s">
        <v>66</v>
      </c>
    </row>
    <row r="78" spans="2:14" ht="15" customHeight="1" x14ac:dyDescent="0.2">
      <c r="B78" s="19" t="s">
        <v>21</v>
      </c>
      <c r="C78" s="20" t="s">
        <v>31</v>
      </c>
      <c r="D78" s="21">
        <v>3.2673921390004459</v>
      </c>
      <c r="E78" s="21">
        <v>2.5657312755290271</v>
      </c>
      <c r="F78" s="21">
        <v>3.8333451466106347</v>
      </c>
      <c r="G78" s="21">
        <v>3.78640066823968</v>
      </c>
      <c r="H78" s="21">
        <v>4.3595598334567356</v>
      </c>
      <c r="I78" s="21">
        <v>3.3642504384771921</v>
      </c>
      <c r="J78" s="21">
        <v>4.1718804015275124</v>
      </c>
      <c r="K78" s="21">
        <v>3.4484732634716653</v>
      </c>
      <c r="L78" s="21">
        <v>3.2759795769252178</v>
      </c>
      <c r="M78" s="21">
        <v>4.0670818104878066</v>
      </c>
      <c r="N78" s="21">
        <v>3.4625187463718694</v>
      </c>
    </row>
    <row r="80" spans="2:14" ht="15" customHeight="1" x14ac:dyDescent="0.2">
      <c r="B80" s="15" t="s">
        <v>65</v>
      </c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</row>
    <row r="81" spans="2:14" ht="15" customHeight="1" x14ac:dyDescent="0.2"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</row>
    <row r="82" spans="2:14" ht="15" customHeight="1" x14ac:dyDescent="0.2">
      <c r="B82" s="17"/>
      <c r="C82" s="18" t="s">
        <v>0</v>
      </c>
      <c r="D82" s="18">
        <v>2015</v>
      </c>
      <c r="E82" s="18">
        <v>2016</v>
      </c>
      <c r="F82" s="18">
        <v>2017</v>
      </c>
      <c r="G82" s="18">
        <v>2018</v>
      </c>
      <c r="H82" s="18">
        <v>2019</v>
      </c>
      <c r="I82" s="18">
        <v>2020</v>
      </c>
      <c r="J82" s="18">
        <v>2021</v>
      </c>
      <c r="K82" s="18">
        <v>2022</v>
      </c>
      <c r="L82" s="18">
        <v>2023</v>
      </c>
      <c r="M82" s="18">
        <v>2024</v>
      </c>
      <c r="N82" s="18">
        <v>2025</v>
      </c>
    </row>
    <row r="83" spans="2:14" ht="15" customHeight="1" x14ac:dyDescent="0.2">
      <c r="B83" s="19" t="s">
        <v>23</v>
      </c>
      <c r="C83" s="20" t="s">
        <v>31</v>
      </c>
      <c r="D83" s="21">
        <v>4.290432075357673</v>
      </c>
      <c r="E83" s="21">
        <v>4.29377958605488</v>
      </c>
      <c r="F83" s="21">
        <v>4.1952883338676878</v>
      </c>
      <c r="G83" s="21">
        <v>4.7993000170836622</v>
      </c>
      <c r="H83" s="21">
        <v>4.3973179612043864</v>
      </c>
      <c r="I83" s="21">
        <v>4.6126363183339727</v>
      </c>
      <c r="J83" s="21">
        <v>4.6456004428230733</v>
      </c>
      <c r="K83" s="21">
        <v>4.5252925587755186</v>
      </c>
      <c r="L83" s="21">
        <v>4.5217417971951077</v>
      </c>
      <c r="M83" s="21">
        <v>4.6482365313996334</v>
      </c>
      <c r="N83" s="21">
        <v>4.3033593308324622</v>
      </c>
    </row>
    <row r="84" spans="2:14" ht="15" customHeight="1" x14ac:dyDescent="0.2">
      <c r="B84" s="19" t="s">
        <v>24</v>
      </c>
      <c r="C84" s="20" t="s">
        <v>31</v>
      </c>
      <c r="D84" s="21">
        <v>1.6266938129192368</v>
      </c>
      <c r="E84" s="21">
        <v>1.4699702014820841</v>
      </c>
      <c r="F84" s="21">
        <v>1.4930231788800001</v>
      </c>
      <c r="G84" s="21">
        <v>1.4742582674105738</v>
      </c>
      <c r="H84" s="21">
        <v>2.0566688468225935</v>
      </c>
      <c r="I84" s="21">
        <v>2.4995413304046181</v>
      </c>
      <c r="J84" s="21">
        <v>2.7345966999222315</v>
      </c>
      <c r="K84" s="21">
        <v>2.8553846309536466</v>
      </c>
      <c r="L84" s="21">
        <v>2.785048336152335</v>
      </c>
      <c r="M84" s="21">
        <v>3.0351730246760655</v>
      </c>
      <c r="N84" s="21">
        <v>2.8456009066619994</v>
      </c>
    </row>
    <row r="85" spans="2:14" ht="15" customHeight="1" x14ac:dyDescent="0.2">
      <c r="B85" s="19" t="s">
        <v>53</v>
      </c>
      <c r="C85" s="20" t="s">
        <v>31</v>
      </c>
      <c r="D85" s="21">
        <v>43.926975708177096</v>
      </c>
      <c r="E85" s="21">
        <v>47.254290568600204</v>
      </c>
      <c r="F85" s="21">
        <v>46.476807903340486</v>
      </c>
      <c r="G85" s="21">
        <v>51.687482196922431</v>
      </c>
      <c r="H85" s="21">
        <v>48.836272628165439</v>
      </c>
      <c r="I85" s="21">
        <v>50.491229817367966</v>
      </c>
      <c r="J85" s="21">
        <v>51.682869869887647</v>
      </c>
      <c r="K85" s="21">
        <v>50.753482118292695</v>
      </c>
      <c r="L85" s="21">
        <v>51.631923899616808</v>
      </c>
      <c r="M85" s="21">
        <v>56.863031889292806</v>
      </c>
      <c r="N85" s="21">
        <v>57.504732346689941</v>
      </c>
    </row>
    <row r="86" spans="2:14" ht="15" customHeight="1" x14ac:dyDescent="0.2">
      <c r="B86" s="19" t="s">
        <v>54</v>
      </c>
      <c r="C86" s="20" t="s">
        <v>31</v>
      </c>
      <c r="D86" s="21">
        <v>21.038543228973502</v>
      </c>
      <c r="E86" s="21">
        <v>20.436400300820516</v>
      </c>
      <c r="F86" s="21">
        <v>19.789127322510158</v>
      </c>
      <c r="G86" s="21">
        <v>19.744832282033808</v>
      </c>
      <c r="H86" s="21">
        <v>18.99648017302032</v>
      </c>
      <c r="I86" s="21">
        <v>18.906284937903365</v>
      </c>
      <c r="J86" s="21">
        <v>18.574560833354202</v>
      </c>
      <c r="K86" s="21">
        <v>19.12079438841209</v>
      </c>
      <c r="L86" s="21">
        <v>17.545561246038361</v>
      </c>
      <c r="M86" s="21">
        <v>17.222238297413892</v>
      </c>
      <c r="N86" s="21">
        <v>16.782997717605248</v>
      </c>
    </row>
    <row r="87" spans="2:14" ht="15" customHeight="1" x14ac:dyDescent="0.2">
      <c r="B87" s="19" t="s">
        <v>20</v>
      </c>
      <c r="C87" s="20" t="s">
        <v>31</v>
      </c>
      <c r="D87" s="21">
        <v>6.036634648682031</v>
      </c>
      <c r="E87" s="21">
        <v>6.3894918580951323</v>
      </c>
      <c r="F87" s="21">
        <v>6.5403098568651838</v>
      </c>
      <c r="G87" s="21">
        <v>5.9860663790908903</v>
      </c>
      <c r="H87" s="21">
        <v>5.4542731855618021</v>
      </c>
      <c r="I87" s="21">
        <v>6.5186700699417912</v>
      </c>
      <c r="J87" s="21">
        <v>6.6796373373021209</v>
      </c>
      <c r="K87" s="21">
        <v>6.3450096793819855</v>
      </c>
      <c r="L87" s="21">
        <v>5.7560356920589628</v>
      </c>
      <c r="M87" s="21">
        <v>5.2151202248898612</v>
      </c>
      <c r="N87" s="21">
        <v>4.5116614568483993</v>
      </c>
    </row>
    <row r="88" spans="2:14" ht="15" customHeight="1" x14ac:dyDescent="0.2">
      <c r="B88" s="19" t="s">
        <v>22</v>
      </c>
      <c r="C88" s="20" t="s">
        <v>31</v>
      </c>
      <c r="D88" s="21">
        <v>1.1889790154985791</v>
      </c>
      <c r="E88" s="21">
        <v>1.2412398097240032</v>
      </c>
      <c r="F88" s="21">
        <v>1.1326524637653976</v>
      </c>
      <c r="G88" s="21">
        <v>1.2009463077455438</v>
      </c>
      <c r="H88" s="21">
        <v>0.9269786957616224</v>
      </c>
      <c r="I88" s="21">
        <v>1.1938876968621619</v>
      </c>
      <c r="J88" s="21">
        <v>1.1450181459377839</v>
      </c>
      <c r="K88" s="21">
        <v>1.0463369650738201</v>
      </c>
      <c r="L88" s="21">
        <v>1.0014888752067599</v>
      </c>
      <c r="M88" s="21">
        <v>0.86649937200000005</v>
      </c>
      <c r="N88" s="21">
        <v>0.74605618080000002</v>
      </c>
    </row>
    <row r="89" spans="2:14" ht="15" customHeight="1" x14ac:dyDescent="0.2">
      <c r="B89" s="19" t="s">
        <v>56</v>
      </c>
      <c r="C89" s="20" t="s">
        <v>31</v>
      </c>
      <c r="D89" s="21">
        <v>0.60836699500640889</v>
      </c>
      <c r="E89" s="21">
        <v>0.34696620283417678</v>
      </c>
      <c r="F89" s="21">
        <v>0.68769712021090912</v>
      </c>
      <c r="G89" s="21">
        <v>0.64548244313326486</v>
      </c>
      <c r="H89" s="21">
        <v>0.60389783030316113</v>
      </c>
      <c r="I89" s="21">
        <v>0.51804348866619243</v>
      </c>
      <c r="J89" s="21">
        <v>0.64274068108599136</v>
      </c>
      <c r="K89" s="21">
        <v>0.43483973386916119</v>
      </c>
      <c r="L89" s="21">
        <v>0.37406258570417256</v>
      </c>
      <c r="M89" s="21">
        <v>0.52654593904996505</v>
      </c>
      <c r="N89" s="21">
        <v>0.68180246425490687</v>
      </c>
    </row>
    <row r="90" spans="2:14" ht="15" customHeight="1" x14ac:dyDescent="0.2">
      <c r="B90" s="19" t="s">
        <v>55</v>
      </c>
      <c r="C90" s="20" t="s">
        <v>31</v>
      </c>
      <c r="D90" s="21">
        <v>2.197609917629693</v>
      </c>
      <c r="E90" s="21">
        <v>3.6182112187104627</v>
      </c>
      <c r="F90" s="21">
        <v>4.6469739031087682</v>
      </c>
      <c r="G90" s="21">
        <v>5.4543213383521412</v>
      </c>
      <c r="H90" s="21">
        <v>5.2885182624026417</v>
      </c>
      <c r="I90" s="21">
        <v>8.4708013888480931</v>
      </c>
      <c r="J90" s="21">
        <v>8.2736851480278997</v>
      </c>
      <c r="K90" s="21">
        <v>9.5440851975583954</v>
      </c>
      <c r="L90" s="21">
        <v>10.338607172448858</v>
      </c>
      <c r="M90" s="21">
        <v>12.250026780470535</v>
      </c>
      <c r="N90" s="21">
        <v>12.420290242024691</v>
      </c>
    </row>
    <row r="91" spans="2:14" ht="15" customHeight="1" x14ac:dyDescent="0.2">
      <c r="B91" s="19" t="s">
        <v>21</v>
      </c>
      <c r="C91" s="20" t="s">
        <v>31</v>
      </c>
      <c r="D91" s="21">
        <v>4.243659912905513</v>
      </c>
      <c r="E91" s="21">
        <v>3.0662985732572876</v>
      </c>
      <c r="F91" s="21">
        <v>4.5642642826604547</v>
      </c>
      <c r="G91" s="21">
        <v>3.4864943906117594</v>
      </c>
      <c r="H91" s="21">
        <v>4.0794809566778589</v>
      </c>
      <c r="I91" s="21">
        <v>2.8787503347994345</v>
      </c>
      <c r="J91" s="21">
        <v>3.7744790153623216</v>
      </c>
      <c r="K91" s="21">
        <v>4.0762973666371201</v>
      </c>
      <c r="L91" s="21">
        <v>4.6121080561305972</v>
      </c>
      <c r="M91" s="21">
        <v>4.5639020286181866</v>
      </c>
      <c r="N91" s="21">
        <v>5.1754899973974835</v>
      </c>
    </row>
    <row r="93" spans="2:14" ht="15" customHeight="1" x14ac:dyDescent="0.2">
      <c r="B93" s="15" t="s">
        <v>67</v>
      </c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</row>
    <row r="94" spans="2:14" ht="15" customHeight="1" x14ac:dyDescent="0.2"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</row>
    <row r="95" spans="2:14" ht="15" customHeight="1" x14ac:dyDescent="0.2">
      <c r="B95" s="17"/>
      <c r="C95" s="18" t="s">
        <v>0</v>
      </c>
      <c r="D95" s="18">
        <v>2022</v>
      </c>
      <c r="E95" s="18">
        <v>2023</v>
      </c>
      <c r="F95" s="18">
        <v>2024</v>
      </c>
      <c r="G95" s="18">
        <v>2025</v>
      </c>
    </row>
    <row r="96" spans="2:14" ht="15" customHeight="1" x14ac:dyDescent="0.2">
      <c r="B96" s="19" t="s">
        <v>68</v>
      </c>
      <c r="C96" s="20" t="s">
        <v>31</v>
      </c>
      <c r="D96" s="21">
        <v>0</v>
      </c>
      <c r="E96" s="21">
        <v>1.5710691600000001E-4</v>
      </c>
      <c r="F96" s="21">
        <v>8.2767600000000004E-5</v>
      </c>
      <c r="G96" s="21">
        <v>2.8811811600000001E-2</v>
      </c>
    </row>
    <row r="97" spans="2:7" ht="15" customHeight="1" x14ac:dyDescent="0.2">
      <c r="B97" s="19" t="s">
        <v>69</v>
      </c>
      <c r="C97" s="20" t="s">
        <v>31</v>
      </c>
      <c r="D97" s="21">
        <v>0.5190823383898141</v>
      </c>
      <c r="E97" s="21">
        <v>0.49775727033473705</v>
      </c>
      <c r="F97" s="21">
        <v>0.7791552007676249</v>
      </c>
      <c r="G97" s="21">
        <v>0.7130738531880001</v>
      </c>
    </row>
    <row r="98" spans="2:7" ht="15" customHeight="1" x14ac:dyDescent="0.2">
      <c r="B98" s="19" t="s">
        <v>70</v>
      </c>
      <c r="C98" s="20" t="s">
        <v>31</v>
      </c>
      <c r="D98" s="21">
        <v>44.552296895761508</v>
      </c>
      <c r="E98" s="21">
        <v>73.348909527801936</v>
      </c>
      <c r="F98" s="21">
        <v>81.288960883537527</v>
      </c>
      <c r="G98" s="21">
        <v>84.111355244779176</v>
      </c>
    </row>
    <row r="99" spans="2:7" ht="15" customHeight="1" x14ac:dyDescent="0.2">
      <c r="B99" s="19" t="s">
        <v>71</v>
      </c>
      <c r="C99" s="20" t="s">
        <v>31</v>
      </c>
      <c r="D99" s="21">
        <v>54.149225743192865</v>
      </c>
      <c r="E99" s="21">
        <v>25.217511025834064</v>
      </c>
      <c r="F99" s="21">
        <v>23.90173043667334</v>
      </c>
      <c r="G99" s="21">
        <v>20.831823586735958</v>
      </c>
    </row>
  </sheetData>
  <sortState xmlns:xlrd2="http://schemas.microsoft.com/office/spreadsheetml/2017/richdata2" ref="B47:N55">
    <sortCondition ref="B47:B55"/>
  </sortState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Índice</vt:lpstr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msoto@cochilco.cl</dc:creator>
  <cp:lastModifiedBy>Rosa Llempi Raiman</cp:lastModifiedBy>
  <dcterms:created xsi:type="dcterms:W3CDTF">2026-03-17T13:53:42Z</dcterms:created>
  <dcterms:modified xsi:type="dcterms:W3CDTF">2026-10-07T17:51:44Z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2026-03-17T14:00:51Z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a7a5ae70-07c3-4e2e-bcda-308d851c6598</vt:lpwstr>
  </property>
  <property fmtid="{D5CDD505-2E9C-101B-9397-08002B2CF9AE}" pid="7" name="MSIP_Label_defa4170-0d19-0005-0004-bc88714345d2_ActionId">
    <vt:lpwstr>47dcb8e0-afd9-492b-8d75-91a9df5d42f1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