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G:\2025\50 AÑOS\ESTADÍSTICAS\EXCEL\Codelco\"/>
    </mc:Choice>
  </mc:AlternateContent>
  <xr:revisionPtr revIDLastSave="0" documentId="13_ncr:1_{5BA7B545-3158-4649-B641-49A9400B342A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Indicadores" sheetId="2" r:id="rId1"/>
  </sheets>
  <definedNames>
    <definedName name="_xlnm.Print_Area" localSheetId="0">Indicadores!$B$2:$AZ$12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E5" i="2" s="1"/>
  <c r="AF5" i="2" s="1"/>
  <c r="AG5" i="2" s="1"/>
  <c r="AH5" i="2" s="1"/>
  <c r="AI5" i="2" s="1"/>
  <c r="AJ5" i="2" s="1"/>
  <c r="AK5" i="2" s="1"/>
  <c r="AL5" i="2" s="1"/>
  <c r="AM5" i="2" s="1"/>
  <c r="AN5" i="2" s="1"/>
  <c r="AO5" i="2" s="1"/>
  <c r="AP5" i="2" s="1"/>
  <c r="AQ5" i="2" s="1"/>
  <c r="AR5" i="2" s="1"/>
  <c r="AS5" i="2" s="1"/>
  <c r="AT5" i="2" s="1"/>
  <c r="AU5" i="2" s="1"/>
  <c r="AV5" i="2" s="1"/>
  <c r="AW5" i="2" s="1"/>
  <c r="AX5" i="2" s="1"/>
  <c r="AY5" i="2" s="1"/>
  <c r="AZ5" i="2" s="1"/>
  <c r="BA5" i="2" s="1"/>
  <c r="BB5" i="2" s="1"/>
</calcChain>
</file>

<file path=xl/sharedStrings.xml><?xml version="1.0" encoding="utf-8"?>
<sst xmlns="http://schemas.openxmlformats.org/spreadsheetml/2006/main" count="8" uniqueCount="8">
  <si>
    <t>Concepto</t>
  </si>
  <si>
    <t>Notas:</t>
  </si>
  <si>
    <r>
      <t xml:space="preserve">Aportes al Estado (impuestos y dividendos) </t>
    </r>
    <r>
      <rPr>
        <vertAlign val="superscript"/>
        <sz val="11"/>
        <color theme="1"/>
        <rFont val="Calibri"/>
        <family val="2"/>
        <scheme val="minor"/>
      </rPr>
      <t>(1)</t>
    </r>
  </si>
  <si>
    <t>no disponible</t>
  </si>
  <si>
    <t>(Cifras consolidadas, en Millones de US$ de cada año)</t>
  </si>
  <si>
    <t>Fuente: Elaboración de COCHILCO, con base en información de CODELCO (Memorias, Estados Financieros, reportes públicos).</t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</si>
  <si>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Comprenden: Impuestos a la renta (1</t>
    </r>
    <r>
      <rPr>
        <vertAlign val="super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categoría, adicional 40% empresas públicas), Impuesto específico a la minería/Royalty Minero, Ley Reservada 13.196, y Dividendos. Cifras de 2011 y 2012 ajustadas, para compatibilizar con contabilización de ingresos fiscales informados por DIPRES.</t>
    </r>
  </si>
  <si>
    <t>Aportes al Estado Codelco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</si>
</sst>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0" borderId="1" xfId="0" applyBorder="1"/>
    <xf numFmtId="3" fontId="0" fillId="0" borderId="2" xfId="0" applyNumberFormat="1" applyBorder="1"/>
    <xf numFmtId="3" fontId="0" fillId="3" borderId="3" xfId="0" applyNumberFormat="1" applyFill="1" applyBorder="1"/>
    <xf numFmtId="3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4" borderId="0" xfId="0" applyFill="1"/>
    <xf numFmtId="0" fontId="1" fillId="4" borderId="0" xfId="0" applyFont="1" applyFill="1"/>
    <xf numFmtId="3" fontId="0" fillId="0" borderId="11" xfId="0" applyNumberFormat="1" applyBorder="1"/>
    <xf numFmtId="3" fontId="0" fillId="3" borderId="8" xfId="0" applyNumberFormat="1" applyFill="1" applyBorder="1"/>
    <xf numFmtId="0" fontId="0" fillId="0" borderId="3" xfId="0" applyBorder="1"/>
    <xf numFmtId="0" fontId="0" fillId="0" borderId="12" xfId="0" applyBorder="1"/>
    <xf numFmtId="0" fontId="0" fillId="2" borderId="12" xfId="0" applyFill="1" applyBorder="1"/>
    <xf numFmtId="0" fontId="0" fillId="0" borderId="13" xfId="0" applyBorder="1"/>
    <xf numFmtId="0" fontId="3" fillId="4" borderId="0" xfId="0" applyFont="1" applyFill="1"/>
    <xf numFmtId="0" fontId="4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7CCA9-0F57-4104-BC0C-3C9F09B3391E}">
  <sheetPr>
    <pageSetUpPr fitToPage="1"/>
  </sheetPr>
  <dimension ref="A1:BB18"/>
  <sheetViews>
    <sheetView showGridLines="0" tabSelected="1" zoomScale="90" zoomScaleNormal="9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F22" sqref="F22"/>
    </sheetView>
  </sheetViews>
  <sheetFormatPr baseColWidth="10" defaultRowHeight="14.4" x14ac:dyDescent="0.3"/>
  <cols>
    <col min="1" max="1" width="4.5546875" customWidth="1"/>
    <col min="2" max="2" width="41.109375" customWidth="1"/>
    <col min="3" max="54" width="8.6640625" customWidth="1"/>
  </cols>
  <sheetData>
    <row r="1" spans="1:54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</row>
    <row r="2" spans="1:54" ht="31.2" x14ac:dyDescent="0.6">
      <c r="A2" s="14"/>
      <c r="B2" s="15"/>
      <c r="C2" s="14"/>
      <c r="D2" s="22" t="s">
        <v>7</v>
      </c>
      <c r="E2" s="22"/>
      <c r="F2" s="22"/>
      <c r="G2" s="23"/>
      <c r="H2" s="23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</row>
    <row r="3" spans="1:54" x14ac:dyDescent="0.3">
      <c r="B3" s="18" t="s">
        <v>4</v>
      </c>
    </row>
    <row r="4" spans="1:54" x14ac:dyDescent="0.3">
      <c r="B4" s="19"/>
    </row>
    <row r="5" spans="1:54" x14ac:dyDescent="0.3">
      <c r="B5" s="20" t="s">
        <v>0</v>
      </c>
      <c r="C5" s="1">
        <v>1973</v>
      </c>
      <c r="D5" s="1">
        <f>C5+1</f>
        <v>1974</v>
      </c>
      <c r="E5" s="1">
        <f t="shared" ref="E5:N5" si="0">D5+1</f>
        <v>1975</v>
      </c>
      <c r="F5" s="1">
        <f>E5+1</f>
        <v>1976</v>
      </c>
      <c r="G5" s="1">
        <f t="shared" si="0"/>
        <v>1977</v>
      </c>
      <c r="H5" s="1">
        <f t="shared" si="0"/>
        <v>1978</v>
      </c>
      <c r="I5" s="1">
        <f t="shared" si="0"/>
        <v>1979</v>
      </c>
      <c r="J5" s="1">
        <f t="shared" si="0"/>
        <v>1980</v>
      </c>
      <c r="K5" s="1">
        <f t="shared" si="0"/>
        <v>1981</v>
      </c>
      <c r="L5" s="1">
        <f t="shared" si="0"/>
        <v>1982</v>
      </c>
      <c r="M5" s="1">
        <f t="shared" si="0"/>
        <v>1983</v>
      </c>
      <c r="N5" s="1">
        <f t="shared" si="0"/>
        <v>1984</v>
      </c>
      <c r="O5" s="1">
        <f>N5+1</f>
        <v>1985</v>
      </c>
      <c r="P5" s="1">
        <f t="shared" ref="P5:AZ5" si="1">O5+1</f>
        <v>1986</v>
      </c>
      <c r="Q5" s="1">
        <f t="shared" si="1"/>
        <v>1987</v>
      </c>
      <c r="R5" s="1">
        <f t="shared" si="1"/>
        <v>1988</v>
      </c>
      <c r="S5" s="1">
        <f t="shared" si="1"/>
        <v>1989</v>
      </c>
      <c r="T5" s="1">
        <f t="shared" si="1"/>
        <v>1990</v>
      </c>
      <c r="U5" s="1">
        <f t="shared" si="1"/>
        <v>1991</v>
      </c>
      <c r="V5" s="1">
        <f t="shared" si="1"/>
        <v>1992</v>
      </c>
      <c r="W5" s="1">
        <f t="shared" si="1"/>
        <v>1993</v>
      </c>
      <c r="X5" s="1">
        <f t="shared" si="1"/>
        <v>1994</v>
      </c>
      <c r="Y5" s="1">
        <f t="shared" si="1"/>
        <v>1995</v>
      </c>
      <c r="Z5" s="1">
        <f t="shared" si="1"/>
        <v>1996</v>
      </c>
      <c r="AA5" s="1">
        <f t="shared" si="1"/>
        <v>1997</v>
      </c>
      <c r="AB5" s="1">
        <f t="shared" si="1"/>
        <v>1998</v>
      </c>
      <c r="AC5" s="1">
        <f t="shared" si="1"/>
        <v>1999</v>
      </c>
      <c r="AD5" s="1">
        <f t="shared" si="1"/>
        <v>2000</v>
      </c>
      <c r="AE5" s="1">
        <f t="shared" si="1"/>
        <v>2001</v>
      </c>
      <c r="AF5" s="1">
        <f t="shared" si="1"/>
        <v>2002</v>
      </c>
      <c r="AG5" s="1">
        <f t="shared" si="1"/>
        <v>2003</v>
      </c>
      <c r="AH5" s="1">
        <f t="shared" si="1"/>
        <v>2004</v>
      </c>
      <c r="AI5" s="1">
        <f t="shared" si="1"/>
        <v>2005</v>
      </c>
      <c r="AJ5" s="1">
        <f t="shared" si="1"/>
        <v>2006</v>
      </c>
      <c r="AK5" s="1">
        <f t="shared" si="1"/>
        <v>2007</v>
      </c>
      <c r="AL5" s="1">
        <f t="shared" si="1"/>
        <v>2008</v>
      </c>
      <c r="AM5" s="1">
        <f t="shared" si="1"/>
        <v>2009</v>
      </c>
      <c r="AN5" s="1">
        <f t="shared" si="1"/>
        <v>2010</v>
      </c>
      <c r="AO5" s="1">
        <f t="shared" si="1"/>
        <v>2011</v>
      </c>
      <c r="AP5" s="1">
        <f t="shared" si="1"/>
        <v>2012</v>
      </c>
      <c r="AQ5" s="1">
        <f t="shared" si="1"/>
        <v>2013</v>
      </c>
      <c r="AR5" s="1">
        <f t="shared" si="1"/>
        <v>2014</v>
      </c>
      <c r="AS5" s="1">
        <f t="shared" si="1"/>
        <v>2015</v>
      </c>
      <c r="AT5" s="1">
        <f t="shared" si="1"/>
        <v>2016</v>
      </c>
      <c r="AU5" s="1">
        <f t="shared" si="1"/>
        <v>2017</v>
      </c>
      <c r="AV5" s="1">
        <f t="shared" si="1"/>
        <v>2018</v>
      </c>
      <c r="AW5" s="1">
        <f t="shared" si="1"/>
        <v>2019</v>
      </c>
      <c r="AX5" s="1">
        <f t="shared" si="1"/>
        <v>2020</v>
      </c>
      <c r="AY5" s="1">
        <f t="shared" si="1"/>
        <v>2021</v>
      </c>
      <c r="AZ5" s="1">
        <f t="shared" si="1"/>
        <v>2022</v>
      </c>
      <c r="BA5" s="1">
        <f t="shared" ref="BA5" si="2">AZ5+1</f>
        <v>2023</v>
      </c>
      <c r="BB5" s="1">
        <f t="shared" ref="BB5" si="3">BA5+1</f>
        <v>2024</v>
      </c>
    </row>
    <row r="6" spans="1:54" x14ac:dyDescent="0.3">
      <c r="B6" s="19"/>
      <c r="C6" s="1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</row>
    <row r="7" spans="1:54" ht="16.8" thickBot="1" x14ac:dyDescent="0.35">
      <c r="B7" s="19" t="s">
        <v>2</v>
      </c>
      <c r="C7" s="17"/>
      <c r="D7" s="4" t="s">
        <v>3</v>
      </c>
      <c r="E7" s="4"/>
      <c r="F7" s="5">
        <v>246.1</v>
      </c>
      <c r="G7" s="5">
        <v>243.8</v>
      </c>
      <c r="H7" s="5">
        <v>224.00000000000003</v>
      </c>
      <c r="I7" s="5">
        <v>682.5</v>
      </c>
      <c r="J7" s="5">
        <v>765.3</v>
      </c>
      <c r="K7" s="5">
        <v>293.8</v>
      </c>
      <c r="L7" s="5">
        <v>247.2</v>
      </c>
      <c r="M7" s="5">
        <v>335.1</v>
      </c>
      <c r="N7" s="5">
        <v>318.5</v>
      </c>
      <c r="O7" s="5">
        <v>349.2</v>
      </c>
      <c r="P7" s="5">
        <v>388.9</v>
      </c>
      <c r="Q7" s="5">
        <v>513.20000000000005</v>
      </c>
      <c r="R7" s="5">
        <v>1427.8</v>
      </c>
      <c r="S7" s="5">
        <v>1914.6</v>
      </c>
      <c r="T7" s="5">
        <v>1471.6</v>
      </c>
      <c r="U7" s="5">
        <v>847.89999999999986</v>
      </c>
      <c r="V7" s="5">
        <v>857.99999999999989</v>
      </c>
      <c r="W7" s="5">
        <v>396.9</v>
      </c>
      <c r="X7" s="5">
        <v>771.3</v>
      </c>
      <c r="Y7" s="5">
        <v>1702</v>
      </c>
      <c r="Z7" s="5">
        <v>972</v>
      </c>
      <c r="AA7" s="5">
        <v>1115</v>
      </c>
      <c r="AB7" s="5">
        <v>316</v>
      </c>
      <c r="AC7" s="5">
        <v>264</v>
      </c>
      <c r="AD7" s="5">
        <v>695</v>
      </c>
      <c r="AE7" s="5">
        <v>362</v>
      </c>
      <c r="AF7" s="5">
        <v>303</v>
      </c>
      <c r="AG7" s="5">
        <v>642</v>
      </c>
      <c r="AH7" s="5">
        <v>2893</v>
      </c>
      <c r="AI7" s="5">
        <v>4385</v>
      </c>
      <c r="AJ7" s="5">
        <v>8278</v>
      </c>
      <c r="AK7" s="5">
        <v>7858</v>
      </c>
      <c r="AL7" s="5">
        <v>6741</v>
      </c>
      <c r="AM7" s="5">
        <v>2966</v>
      </c>
      <c r="AN7" s="5">
        <v>5992</v>
      </c>
      <c r="AO7" s="5">
        <v>5952.4</v>
      </c>
      <c r="AP7" s="5">
        <v>4096.6000000000004</v>
      </c>
      <c r="AQ7" s="5">
        <v>2861</v>
      </c>
      <c r="AR7" s="5">
        <v>2229</v>
      </c>
      <c r="AS7" s="5">
        <v>1114</v>
      </c>
      <c r="AT7" s="5">
        <v>942</v>
      </c>
      <c r="AU7" s="5">
        <v>1367.0520000000001</v>
      </c>
      <c r="AV7" s="5">
        <v>1806.346</v>
      </c>
      <c r="AW7" s="5">
        <v>999.39400000000001</v>
      </c>
      <c r="AX7" s="5">
        <v>1292.644</v>
      </c>
      <c r="AY7" s="5">
        <v>5561.8590000000004</v>
      </c>
      <c r="AZ7" s="5">
        <v>2296.83</v>
      </c>
      <c r="BA7" s="5">
        <v>1418.1689999999999</v>
      </c>
      <c r="BB7" s="5">
        <v>1536.1599999999999</v>
      </c>
    </row>
    <row r="8" spans="1:54" x14ac:dyDescent="0.3">
      <c r="B8" s="19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7"/>
    </row>
    <row r="9" spans="1:54" x14ac:dyDescent="0.3">
      <c r="B9" s="18" t="s">
        <v>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1"/>
    </row>
    <row r="10" spans="1:54" ht="16.2" x14ac:dyDescent="0.3">
      <c r="B10" s="21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13"/>
    </row>
    <row r="11" spans="1:54" x14ac:dyDescent="0.3">
      <c r="B11" s="19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1"/>
    </row>
    <row r="12" spans="1:54" x14ac:dyDescent="0.3">
      <c r="B12" s="21" t="s">
        <v>5</v>
      </c>
      <c r="C12" s="1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13"/>
    </row>
    <row r="18" spans="44:44" x14ac:dyDescent="0.3">
      <c r="AR18" s="8"/>
    </row>
  </sheetData>
  <printOptions horizontalCentered="1"/>
  <pageMargins left="0.15748031496062992" right="0.15748031496062992" top="0.74803149606299213" bottom="0.74803149606299213" header="0.31496062992125984" footer="0.31496062992125984"/>
  <pageSetup paperSize="135" scale="50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Indicadores</vt:lpstr>
      <vt:lpstr>Indicadores!Área_de_impresión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Venegas Santos</dc:creator>
  <cp:lastModifiedBy>Paula Maldonado Vargas</cp:lastModifiedBy>
  <cp:lastPrinted>2023-11-23T13:59:10Z</cp:lastPrinted>
  <dcterms:created xsi:type="dcterms:W3CDTF">2023-11-21T20:02:02Z</dcterms:created>
  <dcterms:modified xsi:type="dcterms:W3CDTF">2025-07-29T14:32:23Z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2025-05-13T21:17:48Z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a7a5ae70-07c3-4e2e-bcda-308d851c6598</vt:lpwstr>
  </property>
  <property fmtid="{D5CDD505-2E9C-101B-9397-08002B2CF9AE}" pid="7" name="MSIP_Label_defa4170-0d19-0005-0004-bc88714345d2_ActionId">
    <vt:lpwstr>8ac1af13-db4d-456d-8e73-d1c6b6d3afdb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