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G:\2025\50 AÑOS\ESTADÍSTICAS\EXCEL\Codelco\"/>
    </mc:Choice>
  </mc:AlternateContent>
  <xr:revisionPtr revIDLastSave="0" documentId="13_ncr:1_{A5DAD4D6-FCB1-4A6D-A289-57B5F70D6964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Indicadores" sheetId="2" r:id="rId1"/>
  </sheets>
  <definedNames>
    <definedName name="_xlnm.Print_Area" localSheetId="0">Indicadores!$B$2:$AZ$7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G4" i="2" s="1"/>
  <c r="AH4" i="2" s="1"/>
  <c r="AI4" i="2" s="1"/>
  <c r="AJ4" i="2" s="1"/>
  <c r="AK4" i="2" s="1"/>
  <c r="AL4" i="2" s="1"/>
  <c r="AM4" i="2" s="1"/>
  <c r="AN4" i="2" s="1"/>
  <c r="AO4" i="2" s="1"/>
  <c r="AP4" i="2" s="1"/>
  <c r="AQ4" i="2" s="1"/>
  <c r="AR4" i="2" s="1"/>
  <c r="AS4" i="2" s="1"/>
  <c r="AT4" i="2" s="1"/>
  <c r="AU4" i="2" s="1"/>
  <c r="AV4" i="2" s="1"/>
  <c r="AW4" i="2" s="1"/>
  <c r="AX4" i="2" s="1"/>
  <c r="AY4" i="2" s="1"/>
  <c r="AZ4" i="2" s="1"/>
  <c r="BA4" i="2" s="1"/>
  <c r="BB4" i="2" s="1"/>
</calcChain>
</file>

<file path=xl/sharedStrings.xml><?xml version="1.0" encoding="utf-8"?>
<sst xmlns="http://schemas.openxmlformats.org/spreadsheetml/2006/main" count="6" uniqueCount="6">
  <si>
    <t>Excedente Antes de Impuestos</t>
  </si>
  <si>
    <t>(Cifras consolidadas, en Millones de US$ de cada año)</t>
  </si>
  <si>
    <t>Fuente: Elaboración de COCHILCO, con base en información de CODELCO (Memorias, Estados Financieros, reportes públicos).</t>
  </si>
  <si>
    <t>Excedentes de Codelco</t>
  </si>
  <si>
    <t>no disponible</t>
  </si>
  <si>
    <t>Indicador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</si>
</sst>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0" fontId="0" fillId="3" borderId="0" xfId="0" applyFill="1"/>
    <xf numFmtId="3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2" fillId="3" borderId="0" xfId="0" applyFont="1" applyFill="1"/>
    <xf numFmtId="0" fontId="3" fillId="3" borderId="0" xfId="0" applyFont="1" applyFill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3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7CCA9-0F57-4104-BC0C-3C9F09B3391E}">
  <sheetPr>
    <pageSetUpPr fitToPage="1"/>
  </sheetPr>
  <dimension ref="A1:BB7"/>
  <sheetViews>
    <sheetView showGridLines="0" tabSelected="1" zoomScale="90" zoomScaleNormal="90" workbookViewId="0">
      <pane xSplit="2" ySplit="4" topLeftCell="C5" activePane="bottomRight" state="frozen"/>
      <selection pane="topRight" activeCell="D1" sqref="D1"/>
      <selection pane="bottomLeft" activeCell="A6" sqref="A6"/>
      <selection pane="bottomRight" activeCell="D14" sqref="D14"/>
    </sheetView>
  </sheetViews>
  <sheetFormatPr baseColWidth="10" defaultRowHeight="14.4" x14ac:dyDescent="0.3"/>
  <cols>
    <col min="1" max="1" width="4.5546875" customWidth="1"/>
    <col min="2" max="2" width="41.109375" customWidth="1"/>
    <col min="3" max="3" width="13" customWidth="1"/>
    <col min="4" max="54" width="8.6640625" customWidth="1"/>
  </cols>
  <sheetData>
    <row r="1" spans="1:54" ht="31.2" x14ac:dyDescent="0.6">
      <c r="A1" s="5"/>
      <c r="B1" s="5"/>
      <c r="C1" s="5"/>
      <c r="D1" s="5"/>
      <c r="E1" s="11" t="s">
        <v>3</v>
      </c>
      <c r="F1" s="11"/>
      <c r="G1" s="12"/>
      <c r="H1" s="12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</row>
    <row r="2" spans="1:54" x14ac:dyDescent="0.3">
      <c r="B2" s="13" t="s">
        <v>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5"/>
    </row>
    <row r="3" spans="1:54" x14ac:dyDescent="0.3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8"/>
    </row>
    <row r="4" spans="1:54" x14ac:dyDescent="0.3">
      <c r="B4" s="1" t="s">
        <v>5</v>
      </c>
      <c r="C4" s="1">
        <v>1973</v>
      </c>
      <c r="D4" s="1">
        <f>C4+1</f>
        <v>1974</v>
      </c>
      <c r="E4" s="1">
        <f t="shared" ref="E4:N4" si="0">D4+1</f>
        <v>1975</v>
      </c>
      <c r="F4" s="1">
        <f>E4+1</f>
        <v>1976</v>
      </c>
      <c r="G4" s="1">
        <f t="shared" si="0"/>
        <v>1977</v>
      </c>
      <c r="H4" s="1">
        <f t="shared" si="0"/>
        <v>1978</v>
      </c>
      <c r="I4" s="1">
        <f t="shared" si="0"/>
        <v>1979</v>
      </c>
      <c r="J4" s="1">
        <f t="shared" si="0"/>
        <v>1980</v>
      </c>
      <c r="K4" s="1">
        <f t="shared" si="0"/>
        <v>1981</v>
      </c>
      <c r="L4" s="1">
        <f t="shared" si="0"/>
        <v>1982</v>
      </c>
      <c r="M4" s="1">
        <f t="shared" si="0"/>
        <v>1983</v>
      </c>
      <c r="N4" s="1">
        <f t="shared" si="0"/>
        <v>1984</v>
      </c>
      <c r="O4" s="1">
        <f>N4+1</f>
        <v>1985</v>
      </c>
      <c r="P4" s="1">
        <f t="shared" ref="P4:AZ4" si="1">O4+1</f>
        <v>1986</v>
      </c>
      <c r="Q4" s="1">
        <f t="shared" si="1"/>
        <v>1987</v>
      </c>
      <c r="R4" s="1">
        <f t="shared" si="1"/>
        <v>1988</v>
      </c>
      <c r="S4" s="1">
        <f t="shared" si="1"/>
        <v>1989</v>
      </c>
      <c r="T4" s="1">
        <f t="shared" si="1"/>
        <v>1990</v>
      </c>
      <c r="U4" s="1">
        <f t="shared" si="1"/>
        <v>1991</v>
      </c>
      <c r="V4" s="1">
        <f t="shared" si="1"/>
        <v>1992</v>
      </c>
      <c r="W4" s="1">
        <f t="shared" si="1"/>
        <v>1993</v>
      </c>
      <c r="X4" s="1">
        <f t="shared" si="1"/>
        <v>1994</v>
      </c>
      <c r="Y4" s="1">
        <f t="shared" si="1"/>
        <v>1995</v>
      </c>
      <c r="Z4" s="1">
        <f t="shared" si="1"/>
        <v>1996</v>
      </c>
      <c r="AA4" s="1">
        <f t="shared" si="1"/>
        <v>1997</v>
      </c>
      <c r="AB4" s="1">
        <f t="shared" si="1"/>
        <v>1998</v>
      </c>
      <c r="AC4" s="1">
        <f t="shared" si="1"/>
        <v>1999</v>
      </c>
      <c r="AD4" s="1">
        <f t="shared" si="1"/>
        <v>2000</v>
      </c>
      <c r="AE4" s="1">
        <f t="shared" si="1"/>
        <v>2001</v>
      </c>
      <c r="AF4" s="1">
        <f t="shared" si="1"/>
        <v>2002</v>
      </c>
      <c r="AG4" s="1">
        <f t="shared" si="1"/>
        <v>2003</v>
      </c>
      <c r="AH4" s="1">
        <f t="shared" si="1"/>
        <v>2004</v>
      </c>
      <c r="AI4" s="1">
        <f t="shared" si="1"/>
        <v>2005</v>
      </c>
      <c r="AJ4" s="1">
        <f t="shared" si="1"/>
        <v>2006</v>
      </c>
      <c r="AK4" s="1">
        <f t="shared" si="1"/>
        <v>2007</v>
      </c>
      <c r="AL4" s="1">
        <f t="shared" si="1"/>
        <v>2008</v>
      </c>
      <c r="AM4" s="1">
        <f t="shared" si="1"/>
        <v>2009</v>
      </c>
      <c r="AN4" s="1">
        <f t="shared" si="1"/>
        <v>2010</v>
      </c>
      <c r="AO4" s="1">
        <f t="shared" si="1"/>
        <v>2011</v>
      </c>
      <c r="AP4" s="1">
        <f t="shared" si="1"/>
        <v>2012</v>
      </c>
      <c r="AQ4" s="1">
        <f t="shared" si="1"/>
        <v>2013</v>
      </c>
      <c r="AR4" s="1">
        <f t="shared" si="1"/>
        <v>2014</v>
      </c>
      <c r="AS4" s="1">
        <f t="shared" si="1"/>
        <v>2015</v>
      </c>
      <c r="AT4" s="1">
        <f t="shared" si="1"/>
        <v>2016</v>
      </c>
      <c r="AU4" s="1">
        <f t="shared" si="1"/>
        <v>2017</v>
      </c>
      <c r="AV4" s="1">
        <f t="shared" si="1"/>
        <v>2018</v>
      </c>
      <c r="AW4" s="1">
        <f t="shared" si="1"/>
        <v>2019</v>
      </c>
      <c r="AX4" s="1">
        <f t="shared" si="1"/>
        <v>2020</v>
      </c>
      <c r="AY4" s="1">
        <f t="shared" si="1"/>
        <v>2021</v>
      </c>
      <c r="AZ4" s="1">
        <f t="shared" si="1"/>
        <v>2022</v>
      </c>
      <c r="BA4" s="1">
        <f t="shared" ref="BA4" si="2">AZ4+1</f>
        <v>2023</v>
      </c>
      <c r="BB4" s="1">
        <f t="shared" ref="BB4" si="3">BA4+1</f>
        <v>2024</v>
      </c>
    </row>
    <row r="5" spans="1:54" x14ac:dyDescent="0.3">
      <c r="A5" s="2"/>
      <c r="B5" s="4" t="s">
        <v>0</v>
      </c>
      <c r="C5" s="19"/>
      <c r="D5" s="19" t="s">
        <v>4</v>
      </c>
      <c r="E5" s="19"/>
      <c r="F5" s="3">
        <v>368.48</v>
      </c>
      <c r="G5" s="3">
        <v>285</v>
      </c>
      <c r="H5" s="3">
        <v>377.48</v>
      </c>
      <c r="I5" s="3">
        <v>1057.499</v>
      </c>
      <c r="J5" s="3">
        <v>964.8</v>
      </c>
      <c r="K5" s="3">
        <v>294.7</v>
      </c>
      <c r="L5" s="3">
        <v>440.5</v>
      </c>
      <c r="M5" s="3">
        <v>528.29999999999995</v>
      </c>
      <c r="N5" s="3">
        <v>332.8</v>
      </c>
      <c r="O5" s="3">
        <v>437.6</v>
      </c>
      <c r="P5" s="3">
        <v>406.5</v>
      </c>
      <c r="Q5" s="3">
        <v>729.8</v>
      </c>
      <c r="R5" s="3">
        <v>1537.2</v>
      </c>
      <c r="S5" s="3">
        <v>1820.4</v>
      </c>
      <c r="T5" s="3">
        <v>1536.6</v>
      </c>
      <c r="U5" s="3">
        <v>887.47</v>
      </c>
      <c r="V5" s="3">
        <v>920.7</v>
      </c>
      <c r="W5" s="3">
        <v>162.19999999999999</v>
      </c>
      <c r="X5" s="3">
        <v>1102.2</v>
      </c>
      <c r="Y5" s="3">
        <v>1763.6</v>
      </c>
      <c r="Z5" s="3">
        <v>1103.3</v>
      </c>
      <c r="AA5" s="3">
        <v>1010.8</v>
      </c>
      <c r="AB5" s="3">
        <v>355.3</v>
      </c>
      <c r="AC5" s="3">
        <v>572.48</v>
      </c>
      <c r="AD5" s="3">
        <v>752.6</v>
      </c>
      <c r="AE5" s="3">
        <v>412.4</v>
      </c>
      <c r="AF5" s="3">
        <v>368.7</v>
      </c>
      <c r="AG5" s="3">
        <v>606.46</v>
      </c>
      <c r="AH5" s="3">
        <v>3300.9</v>
      </c>
      <c r="AI5" s="3">
        <v>4896.8999999999996</v>
      </c>
      <c r="AJ5" s="3">
        <v>9212.48</v>
      </c>
      <c r="AK5" s="3">
        <v>8459.6</v>
      </c>
      <c r="AL5" s="3">
        <v>4970.1000000000004</v>
      </c>
      <c r="AM5" s="3">
        <v>3947.46</v>
      </c>
      <c r="AN5" s="3">
        <v>5799</v>
      </c>
      <c r="AO5" s="3">
        <v>7033</v>
      </c>
      <c r="AP5" s="3">
        <v>7805.5</v>
      </c>
      <c r="AQ5" s="3">
        <v>3888.5</v>
      </c>
      <c r="AR5" s="3">
        <v>3033</v>
      </c>
      <c r="AS5" s="3">
        <v>-2191.4</v>
      </c>
      <c r="AT5" s="3">
        <v>435</v>
      </c>
      <c r="AU5" s="3">
        <v>2915.2</v>
      </c>
      <c r="AV5" s="3">
        <v>1655.2</v>
      </c>
      <c r="AW5" s="3">
        <v>1343.4</v>
      </c>
      <c r="AX5" s="3">
        <v>2091.547</v>
      </c>
      <c r="AY5" s="3">
        <v>7478.3909999999996</v>
      </c>
      <c r="AZ5" s="3">
        <v>2768.6660000000002</v>
      </c>
      <c r="BA5" s="3">
        <v>499.18400000000003</v>
      </c>
      <c r="BB5" s="3">
        <v>2211.672</v>
      </c>
    </row>
    <row r="6" spans="1:54" x14ac:dyDescent="0.3">
      <c r="A6" s="2"/>
      <c r="B6" s="1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x14ac:dyDescent="0.3">
      <c r="A7" s="2"/>
      <c r="B7" s="2" t="s">
        <v>2</v>
      </c>
      <c r="C7" s="2"/>
      <c r="D7" s="2"/>
      <c r="E7" s="2"/>
      <c r="F7" s="2"/>
      <c r="G7" s="2"/>
      <c r="H7" s="2"/>
      <c r="I7" s="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8"/>
      <c r="AS7" s="8"/>
      <c r="AT7" s="8"/>
      <c r="AU7" s="8"/>
      <c r="AV7" s="8"/>
      <c r="AW7" s="8"/>
      <c r="AX7" s="8"/>
      <c r="AY7" s="8"/>
      <c r="AZ7" s="8"/>
      <c r="BA7" s="8"/>
      <c r="BB7" s="9"/>
    </row>
  </sheetData>
  <printOptions horizontalCentered="1"/>
  <pageMargins left="0.15748031496062992" right="0.15748031496062992" top="0.74803149606299213" bottom="0.74803149606299213" header="0.31496062992125984" footer="0.31496062992125984"/>
  <pageSetup paperSize="135" scale="5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Indicadores</vt:lpstr>
      <vt:lpstr>Indicadores!Área_de_impresión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Venegas Santos</dc:creator>
  <cp:lastModifiedBy>Paula Maldonado Vargas</cp:lastModifiedBy>
  <cp:lastPrinted>2023-11-23T13:59:10Z</cp:lastPrinted>
  <dcterms:created xsi:type="dcterms:W3CDTF">2023-11-21T20:02:02Z</dcterms:created>
  <dcterms:modified xsi:type="dcterms:W3CDTF">2025-07-29T14:33:31Z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2025-05-13T21:17:48Z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a7a5ae70-07c3-4e2e-bcda-308d851c6598</vt:lpwstr>
  </property>
  <property fmtid="{D5CDD505-2E9C-101B-9397-08002B2CF9AE}" pid="7" name="MSIP_Label_defa4170-0d19-0005-0004-bc88714345d2_ActionId">
    <vt:lpwstr>8ac1af13-db4d-456d-8e73-d1c6b6d3afdb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