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2025\50 AÑOS\ESTADÍSTICAS\DEIGE\"/>
    </mc:Choice>
  </mc:AlternateContent>
  <xr:revisionPtr revIDLastSave="0" documentId="13_ncr:1_{0A45343D-2BE1-4B9C-8B29-CBF29D943A40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Indicadores" sheetId="2" r:id="rId1"/>
  </sheets>
  <definedNames>
    <definedName name="_xlnm.Print_Area" localSheetId="0">Indicadores!$B$2:$AZ$9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</calcChain>
</file>

<file path=xl/sharedStrings.xml><?xml version="1.0" encoding="utf-8"?>
<sst xmlns="http://schemas.openxmlformats.org/spreadsheetml/2006/main" count="8" uniqueCount="8">
  <si>
    <t>Concepto</t>
  </si>
  <si>
    <t>Notas:</t>
  </si>
  <si>
    <r>
      <t xml:space="preserve">Inversión </t>
    </r>
    <r>
      <rPr>
        <vertAlign val="superscript"/>
        <sz val="11"/>
        <color theme="1"/>
        <rFont val="Calibri"/>
        <family val="2"/>
        <scheme val="minor"/>
      </rPr>
      <t>(2)</t>
    </r>
  </si>
  <si>
    <t>no disponible</t>
  </si>
  <si>
    <t>(Cifras consolidadas, en Millones de US$ de cada año)</t>
  </si>
  <si>
    <t>Fuente: Elaboración de COCHILCO, con base en información de CODELCO (Memorias, Estados Financieros, reportes públicos).</t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</si>
  <si>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Inversión: Flujo de efectivo, Incorporación de activos fijos / Compras de propiedades, planta y equipo.</t>
    </r>
  </si>
  <si>
    <t>Inversiones Codelco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</si>
</sst>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1" fillId="4" borderId="6" xfId="0" applyFont="1" applyFill="1" applyBorder="1"/>
    <xf numFmtId="0" fontId="0" fillId="4" borderId="1" xfId="0" applyFill="1" applyBorder="1"/>
    <xf numFmtId="0" fontId="0" fillId="4" borderId="7" xfId="0" applyFill="1" applyBorder="1"/>
    <xf numFmtId="0" fontId="3" fillId="4" borderId="1" xfId="0" applyFont="1" applyFill="1" applyBorder="1"/>
    <xf numFmtId="0" fontId="0" fillId="0" borderId="2" xfId="0" applyBorder="1"/>
    <xf numFmtId="3" fontId="0" fillId="3" borderId="2" xfId="0" applyNumberFormat="1" applyFill="1" applyBorder="1"/>
    <xf numFmtId="3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CCA9-0F57-4104-BC0C-3C9F09B3391E}">
  <sheetPr>
    <pageSetUpPr fitToPage="1"/>
  </sheetPr>
  <dimension ref="A1:BB9"/>
  <sheetViews>
    <sheetView showGridLines="0" tabSelected="1" zoomScale="90" zoomScaleNormal="9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B14" sqref="B14"/>
    </sheetView>
  </sheetViews>
  <sheetFormatPr baseColWidth="10" defaultRowHeight="14.4" x14ac:dyDescent="0.3"/>
  <cols>
    <col min="1" max="1" width="4.5546875" customWidth="1"/>
    <col min="2" max="2" width="41.109375" customWidth="1"/>
    <col min="3" max="54" width="8.6640625" customWidth="1"/>
  </cols>
  <sheetData>
    <row r="1" spans="1:54" x14ac:dyDescent="0.3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5"/>
    </row>
    <row r="2" spans="1:54" ht="31.2" x14ac:dyDescent="0.6">
      <c r="A2" s="2"/>
      <c r="B2" s="6"/>
      <c r="C2" s="7"/>
      <c r="D2" s="7"/>
      <c r="E2" s="9" t="s">
        <v>7</v>
      </c>
      <c r="F2" s="9"/>
      <c r="G2" s="9"/>
      <c r="H2" s="9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8"/>
    </row>
    <row r="3" spans="1:54" x14ac:dyDescent="0.3">
      <c r="B3" t="s">
        <v>4</v>
      </c>
    </row>
    <row r="5" spans="1:54" x14ac:dyDescent="0.3">
      <c r="B5" s="1" t="s">
        <v>0</v>
      </c>
      <c r="C5" s="1">
        <v>1973</v>
      </c>
      <c r="D5" s="1">
        <f>C5+1</f>
        <v>1974</v>
      </c>
      <c r="E5" s="1">
        <f t="shared" ref="E5:N5" si="0">D5+1</f>
        <v>1975</v>
      </c>
      <c r="F5" s="1">
        <f>E5+1</f>
        <v>1976</v>
      </c>
      <c r="G5" s="1">
        <f t="shared" si="0"/>
        <v>1977</v>
      </c>
      <c r="H5" s="1">
        <f t="shared" si="0"/>
        <v>1978</v>
      </c>
      <c r="I5" s="1">
        <f t="shared" si="0"/>
        <v>1979</v>
      </c>
      <c r="J5" s="1">
        <f t="shared" si="0"/>
        <v>1980</v>
      </c>
      <c r="K5" s="1">
        <f t="shared" si="0"/>
        <v>1981</v>
      </c>
      <c r="L5" s="1">
        <f t="shared" si="0"/>
        <v>1982</v>
      </c>
      <c r="M5" s="1">
        <f t="shared" si="0"/>
        <v>1983</v>
      </c>
      <c r="N5" s="1">
        <f t="shared" si="0"/>
        <v>1984</v>
      </c>
      <c r="O5" s="1">
        <f>N5+1</f>
        <v>1985</v>
      </c>
      <c r="P5" s="1">
        <f t="shared" ref="P5:AZ5" si="1">O5+1</f>
        <v>1986</v>
      </c>
      <c r="Q5" s="1">
        <f t="shared" si="1"/>
        <v>1987</v>
      </c>
      <c r="R5" s="1">
        <f t="shared" si="1"/>
        <v>1988</v>
      </c>
      <c r="S5" s="1">
        <f t="shared" si="1"/>
        <v>1989</v>
      </c>
      <c r="T5" s="1">
        <f t="shared" si="1"/>
        <v>1990</v>
      </c>
      <c r="U5" s="1">
        <f t="shared" si="1"/>
        <v>1991</v>
      </c>
      <c r="V5" s="1">
        <f t="shared" si="1"/>
        <v>1992</v>
      </c>
      <c r="W5" s="1">
        <f t="shared" si="1"/>
        <v>1993</v>
      </c>
      <c r="X5" s="1">
        <f t="shared" si="1"/>
        <v>1994</v>
      </c>
      <c r="Y5" s="1">
        <f t="shared" si="1"/>
        <v>1995</v>
      </c>
      <c r="Z5" s="1">
        <f t="shared" si="1"/>
        <v>1996</v>
      </c>
      <c r="AA5" s="1">
        <f t="shared" si="1"/>
        <v>1997</v>
      </c>
      <c r="AB5" s="1">
        <f t="shared" si="1"/>
        <v>1998</v>
      </c>
      <c r="AC5" s="1">
        <f t="shared" si="1"/>
        <v>1999</v>
      </c>
      <c r="AD5" s="1">
        <f t="shared" si="1"/>
        <v>2000</v>
      </c>
      <c r="AE5" s="1">
        <f t="shared" si="1"/>
        <v>2001</v>
      </c>
      <c r="AF5" s="1">
        <f t="shared" si="1"/>
        <v>2002</v>
      </c>
      <c r="AG5" s="1">
        <f t="shared" si="1"/>
        <v>2003</v>
      </c>
      <c r="AH5" s="1">
        <f t="shared" si="1"/>
        <v>2004</v>
      </c>
      <c r="AI5" s="1">
        <f t="shared" si="1"/>
        <v>2005</v>
      </c>
      <c r="AJ5" s="1">
        <f t="shared" si="1"/>
        <v>2006</v>
      </c>
      <c r="AK5" s="1">
        <f t="shared" si="1"/>
        <v>2007</v>
      </c>
      <c r="AL5" s="1">
        <f t="shared" si="1"/>
        <v>2008</v>
      </c>
      <c r="AM5" s="1">
        <f t="shared" si="1"/>
        <v>2009</v>
      </c>
      <c r="AN5" s="1">
        <f t="shared" si="1"/>
        <v>2010</v>
      </c>
      <c r="AO5" s="1">
        <f t="shared" si="1"/>
        <v>2011</v>
      </c>
      <c r="AP5" s="1">
        <f t="shared" si="1"/>
        <v>2012</v>
      </c>
      <c r="AQ5" s="1">
        <f t="shared" si="1"/>
        <v>2013</v>
      </c>
      <c r="AR5" s="1">
        <f t="shared" si="1"/>
        <v>2014</v>
      </c>
      <c r="AS5" s="1">
        <f t="shared" si="1"/>
        <v>2015</v>
      </c>
      <c r="AT5" s="1">
        <f t="shared" si="1"/>
        <v>2016</v>
      </c>
      <c r="AU5" s="1">
        <f t="shared" si="1"/>
        <v>2017</v>
      </c>
      <c r="AV5" s="1">
        <f t="shared" si="1"/>
        <v>2018</v>
      </c>
      <c r="AW5" s="1">
        <f t="shared" si="1"/>
        <v>2019</v>
      </c>
      <c r="AX5" s="1">
        <f t="shared" si="1"/>
        <v>2020</v>
      </c>
      <c r="AY5" s="1">
        <f t="shared" si="1"/>
        <v>2021</v>
      </c>
      <c r="AZ5" s="1">
        <f t="shared" si="1"/>
        <v>2022</v>
      </c>
      <c r="BA5" s="1">
        <f t="shared" ref="BA5" si="2">AZ5+1</f>
        <v>2023</v>
      </c>
      <c r="BB5" s="1">
        <f t="shared" ref="BB5" si="3">BA5+1</f>
        <v>2024</v>
      </c>
    </row>
    <row r="6" spans="1:54" ht="16.2" x14ac:dyDescent="0.3">
      <c r="B6" s="10" t="s">
        <v>2</v>
      </c>
      <c r="C6" s="11"/>
      <c r="D6" s="11" t="s">
        <v>3</v>
      </c>
      <c r="E6" s="11"/>
      <c r="F6" s="12">
        <v>111</v>
      </c>
      <c r="G6" s="12">
        <v>138.6</v>
      </c>
      <c r="H6" s="12">
        <v>161</v>
      </c>
      <c r="I6" s="12">
        <v>177.6</v>
      </c>
      <c r="J6" s="12">
        <v>266.7</v>
      </c>
      <c r="K6" s="12">
        <v>307.3</v>
      </c>
      <c r="L6" s="12">
        <v>233.7</v>
      </c>
      <c r="M6" s="12">
        <v>192.7</v>
      </c>
      <c r="N6" s="12">
        <v>272.60000000000002</v>
      </c>
      <c r="O6" s="12">
        <v>369.4</v>
      </c>
      <c r="P6" s="12">
        <v>377.6</v>
      </c>
      <c r="Q6" s="12">
        <v>343</v>
      </c>
      <c r="R6" s="12">
        <v>345.3</v>
      </c>
      <c r="S6" s="12">
        <v>410.2</v>
      </c>
      <c r="T6" s="12">
        <v>330.6</v>
      </c>
      <c r="U6" s="12">
        <v>343.4</v>
      </c>
      <c r="V6" s="12">
        <v>425.1</v>
      </c>
      <c r="W6" s="12">
        <v>410.5</v>
      </c>
      <c r="X6" s="12">
        <v>358.8</v>
      </c>
      <c r="Y6" s="12">
        <v>375.7</v>
      </c>
      <c r="Z6" s="12">
        <v>619</v>
      </c>
      <c r="AA6" s="12">
        <v>847.8</v>
      </c>
      <c r="AB6" s="12">
        <v>664.8</v>
      </c>
      <c r="AC6" s="12">
        <v>434.2</v>
      </c>
      <c r="AD6" s="12">
        <v>484.9</v>
      </c>
      <c r="AE6" s="12">
        <v>585.79999999999995</v>
      </c>
      <c r="AF6" s="12">
        <v>844</v>
      </c>
      <c r="AG6" s="12">
        <v>895</v>
      </c>
      <c r="AH6" s="12">
        <v>893.1</v>
      </c>
      <c r="AI6" s="12">
        <v>1844.7</v>
      </c>
      <c r="AJ6" s="12">
        <v>1218.7</v>
      </c>
      <c r="AK6" s="12">
        <v>1605</v>
      </c>
      <c r="AL6" s="12">
        <v>1975.49</v>
      </c>
      <c r="AM6" s="12">
        <v>1680.53</v>
      </c>
      <c r="AN6" s="12">
        <v>2309.48</v>
      </c>
      <c r="AO6" s="12">
        <v>2251.63</v>
      </c>
      <c r="AP6" s="12">
        <v>3687.1819999999998</v>
      </c>
      <c r="AQ6" s="12">
        <v>4437.366</v>
      </c>
      <c r="AR6" s="12">
        <v>3799.7080000000001</v>
      </c>
      <c r="AS6" s="12">
        <v>4260.7830000000004</v>
      </c>
      <c r="AT6" s="12">
        <v>3013.8649999999998</v>
      </c>
      <c r="AU6" s="12">
        <v>3411.4960000000001</v>
      </c>
      <c r="AV6" s="12">
        <v>3893.8510000000001</v>
      </c>
      <c r="AW6" s="12">
        <v>4102.0730000000003</v>
      </c>
      <c r="AX6" s="12">
        <v>2383.0030000000002</v>
      </c>
      <c r="AY6" s="12">
        <v>2822.0010000000002</v>
      </c>
      <c r="AZ6" s="12">
        <v>3480.3670000000002</v>
      </c>
      <c r="BA6" s="12">
        <v>4368.6719999999996</v>
      </c>
      <c r="BB6" s="12">
        <v>4792.223</v>
      </c>
    </row>
    <row r="7" spans="1:54" x14ac:dyDescent="0.3">
      <c r="B7" s="14" t="s">
        <v>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6"/>
    </row>
    <row r="8" spans="1:54" ht="16.2" x14ac:dyDescent="0.3">
      <c r="B8" s="14" t="s">
        <v>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x14ac:dyDescent="0.3">
      <c r="B9" s="13" t="s">
        <v>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8"/>
    </row>
  </sheetData>
  <printOptions horizontalCentered="1"/>
  <pageMargins left="0.15748031496062992" right="0.15748031496062992" top="0.74803149606299213" bottom="0.74803149606299213" header="0.31496062992125984" footer="0.31496062992125984"/>
  <pageSetup paperSize="135" scale="5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Venegas Santos</dc:creator>
  <cp:lastModifiedBy>Paula Maldonado Vargas</cp:lastModifiedBy>
  <cp:lastPrinted>2023-11-23T13:59:10Z</cp:lastPrinted>
  <dcterms:created xsi:type="dcterms:W3CDTF">2023-11-21T20:02:02Z</dcterms:created>
  <dcterms:modified xsi:type="dcterms:W3CDTF">2025-07-29T14:31:30Z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2025-05-13T21:17:48Z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a7a5ae70-07c3-4e2e-bcda-308d851c6598</vt:lpwstr>
  </property>
  <property fmtid="{D5CDD505-2E9C-101B-9397-08002B2CF9AE}" pid="7" name="MSIP_Label_defa4170-0d19-0005-0004-bc88714345d2_ActionId">
    <vt:lpwstr>8ac1af13-db4d-456d-8e73-d1c6b6d3afdb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